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trath.sharepoint.com/sites/SBS_FAI2-KE/Shared Documents/KE/01 Projects/2022-03 Health Foundation/data analysis/Final Databooks/"/>
    </mc:Choice>
  </mc:AlternateContent>
  <xr:revisionPtr revIDLastSave="559" documentId="8_{4DB64C96-2DA2-4E3F-98E0-E81CD95086BC}" xr6:coauthVersionLast="47" xr6:coauthVersionMax="47" xr10:uidLastSave="{38A62BF6-FB28-460A-AF3A-BFBD70B48851}"/>
  <bookViews>
    <workbookView xWindow="60210" yWindow="1110" windowWidth="19185" windowHeight="11790" activeTab="2" xr2:uid="{4EBA355C-A449-454B-9F55-820575AB278A}"/>
  </bookViews>
  <sheets>
    <sheet name="Contents" sheetId="1" r:id="rId1"/>
    <sheet name="Chart 8.1" sheetId="2" r:id="rId2"/>
    <sheet name="Chart 8.2" sheetId="3" r:id="rId3"/>
    <sheet name="Chart 8.3" sheetId="4" r:id="rId4"/>
    <sheet name="Chart 8.4" sheetId="5" r:id="rId5"/>
    <sheet name="Chart 8.5" sheetId="6" r:id="rId6"/>
    <sheet name="Chart 8.6" sheetId="7" r:id="rId7"/>
    <sheet name="Chart 8.7"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7" l="1"/>
  <c r="I33" i="7"/>
  <c r="J33" i="7"/>
  <c r="K33" i="7"/>
  <c r="L33" i="7"/>
  <c r="H34" i="7"/>
  <c r="I34" i="7"/>
  <c r="J34" i="7"/>
  <c r="K34" i="7"/>
  <c r="L34" i="7"/>
  <c r="H35" i="7"/>
  <c r="I35" i="7"/>
  <c r="J35" i="7"/>
  <c r="K35" i="7"/>
  <c r="L35" i="7"/>
  <c r="H36" i="7"/>
  <c r="I36" i="7"/>
  <c r="J36" i="7"/>
  <c r="K36" i="7"/>
  <c r="L36" i="7"/>
  <c r="H37" i="7"/>
  <c r="I37" i="7"/>
  <c r="J37" i="7"/>
  <c r="K37" i="7"/>
  <c r="L37" i="7"/>
  <c r="H38" i="7"/>
  <c r="I38" i="7"/>
  <c r="J38" i="7"/>
  <c r="K38" i="7"/>
  <c r="L38" i="7"/>
  <c r="H39" i="7"/>
  <c r="I39" i="7"/>
  <c r="J39" i="7"/>
  <c r="K39" i="7"/>
  <c r="L39" i="7"/>
  <c r="H40" i="7"/>
  <c r="I40" i="7"/>
  <c r="J40" i="7"/>
  <c r="K40" i="7"/>
  <c r="L40" i="7"/>
  <c r="H41" i="7"/>
  <c r="I41" i="7"/>
  <c r="J41" i="7"/>
  <c r="K41" i="7"/>
  <c r="L41" i="7"/>
  <c r="H42" i="7"/>
  <c r="I42" i="7"/>
  <c r="J42" i="7"/>
  <c r="K42" i="7"/>
  <c r="L42" i="7"/>
  <c r="H43" i="7"/>
  <c r="I43" i="7"/>
  <c r="J43" i="7"/>
  <c r="K43" i="7"/>
  <c r="L43" i="7"/>
  <c r="L32" i="7"/>
  <c r="K32" i="7"/>
  <c r="J32" i="7"/>
  <c r="I32" i="7"/>
  <c r="H32" i="7"/>
</calcChain>
</file>

<file path=xl/sharedStrings.xml><?xml version="1.0" encoding="utf-8"?>
<sst xmlns="http://schemas.openxmlformats.org/spreadsheetml/2006/main" count="148" uniqueCount="78">
  <si>
    <t>Chapter 8 - The impacts of Covid-19 and the cost of living crisis</t>
  </si>
  <si>
    <t>Chart 8.1: Covid-19 mortality rates were much higher in more deprived areas than less deprived areas</t>
  </si>
  <si>
    <t xml:space="preserve">Source: National Records of Scotland, deaths involving Covid-19. </t>
  </si>
  <si>
    <t>Notes: Error bars show 95% confidence intervals</t>
  </si>
  <si>
    <t>Chart 8.2: The post-pandemic labour market looks similar to the pre-pandemic labour market for most groups</t>
  </si>
  <si>
    <t>Source: FAI calculations from quarterly LFS data</t>
  </si>
  <si>
    <t>Notes: All figures are smoothed using an annual moving average to account for seasonality.</t>
  </si>
  <si>
    <t>Chart 8.3: UK and Scottish working age inactivity rate, Q1 2010 – Q2 2022</t>
  </si>
  <si>
    <t>Source: FAI analysis of quarterly labour force survey</t>
  </si>
  <si>
    <t>Chart 8.4: There is a growing backlog of diagnostic tests, and more people are waiting longer for those tests</t>
  </si>
  <si>
    <t xml:space="preserve">Source: Public Health Scotland. </t>
  </si>
  <si>
    <t>Notes: The eight key tests and investigations are upper endoscopy, lower endoscopy (excl. colonoscopy), colonoscopy, cystoscopy, CT scan, MRI scan, barium studies and non-obstetric ultrasound.</t>
  </si>
  <si>
    <t>Chart 8.5: A&amp;E calls are much less likely to be answered within four hours than three years ago</t>
  </si>
  <si>
    <t>Source: Public Health Scotland, Emergency Department activity and waiting time statistics.</t>
  </si>
  <si>
    <t>Chart 8.6: Low income households have been exposed to a higher rate of inflation than high income households</t>
  </si>
  <si>
    <t>Source: Office for National Statistics, CPIH-consistent inflation rate estimates for UK household groups</t>
  </si>
  <si>
    <t>Chart 8.7: Low income households spend proportionately more of their income on fuel</t>
  </si>
  <si>
    <t xml:space="preserve">Source: FAI analysis of Scottish Household Survey 2019. N = 2,757. </t>
  </si>
  <si>
    <t>Back to Contents Page</t>
  </si>
  <si>
    <r>
      <t>Notes: error bars do not show confidence intervals, but show spending on fuel as a percentage of income at the 25</t>
    </r>
    <r>
      <rPr>
        <i/>
        <vertAlign val="superscript"/>
        <sz val="12"/>
        <color theme="1"/>
        <rFont val="Calibri"/>
        <family val="2"/>
        <scheme val="minor"/>
      </rPr>
      <t>th</t>
    </r>
    <r>
      <rPr>
        <i/>
        <sz val="12"/>
        <color theme="1"/>
        <rFont val="Calibri"/>
        <family val="2"/>
        <scheme val="minor"/>
      </rPr>
      <t xml:space="preserve"> and 75</t>
    </r>
    <r>
      <rPr>
        <i/>
        <vertAlign val="superscript"/>
        <sz val="12"/>
        <color theme="1"/>
        <rFont val="Calibri"/>
        <family val="2"/>
        <scheme val="minor"/>
      </rPr>
      <t>th</t>
    </r>
    <r>
      <rPr>
        <i/>
        <sz val="12"/>
        <color theme="1"/>
        <rFont val="Calibri"/>
        <family val="2"/>
        <scheme val="minor"/>
      </rPr>
      <t xml:space="preserve"> percentiles within each income quintile. For the first quintile for example, median expenditure on fuel is just over 10 per cent of income, but one quarter of households in the first quintile spend less than four per cent of income on fuel, and one quarter spend more than 15 per cent of income on fuel.</t>
    </r>
  </si>
  <si>
    <t>Most deprived</t>
  </si>
  <si>
    <t>2</t>
  </si>
  <si>
    <t>3</t>
  </si>
  <si>
    <t>4</t>
  </si>
  <si>
    <t>Least deprived</t>
  </si>
  <si>
    <t>Age-Standardised Rate of Mortality (ASMR)</t>
  </si>
  <si>
    <t>Covid-19 Mortality Rates by Deprivation Quintile</t>
  </si>
  <si>
    <t>Number on List</t>
  </si>
  <si>
    <t>% Waiting 6 weeks or less</t>
  </si>
  <si>
    <t xml:space="preserve">Number of People Waiting for 8 Key Diagnostic Tests &amp; Investigations </t>
  </si>
  <si>
    <t>Percentage of A&amp;E Call Answered within 4 Hours</t>
  </si>
  <si>
    <t>Percentage of Calls Answered</t>
  </si>
  <si>
    <t>Quintile 1</t>
  </si>
  <si>
    <t>Quintile 2</t>
  </si>
  <si>
    <t>Quintile 3</t>
  </si>
  <si>
    <t>Quintile 4</t>
  </si>
  <si>
    <t>Quintile 5</t>
  </si>
  <si>
    <t>Price Indices</t>
  </si>
  <si>
    <t>Indexed Price Indices</t>
  </si>
  <si>
    <t>Price Indices by Equivalised Disposable Income Quintiles</t>
  </si>
  <si>
    <t>25th percentile</t>
  </si>
  <si>
    <t>Mean</t>
  </si>
  <si>
    <t>75th percentile</t>
  </si>
  <si>
    <t>All</t>
  </si>
  <si>
    <t>Quintiles</t>
  </si>
  <si>
    <t xml:space="preserve">Percentage of Household Equivalised Income Spent on Fuel for Lighting, Heating and Power  </t>
  </si>
  <si>
    <t>Q1</t>
  </si>
  <si>
    <t>Q2</t>
  </si>
  <si>
    <t>Q3</t>
  </si>
  <si>
    <t>Q4</t>
  </si>
  <si>
    <t>UK</t>
  </si>
  <si>
    <t>Scotland</t>
  </si>
  <si>
    <t>Economic Inactity Rate in UK and Scotland</t>
  </si>
  <si>
    <t>Lowest Income Quintile</t>
  </si>
  <si>
    <t>Highest Income Quintile</t>
  </si>
  <si>
    <t>6-13 Weeks</t>
  </si>
  <si>
    <t>Over 13 Weeks</t>
  </si>
  <si>
    <t>Quarter</t>
  </si>
  <si>
    <t>Employment rate (%)</t>
  </si>
  <si>
    <t>Female</t>
  </si>
  <si>
    <t>Male</t>
  </si>
  <si>
    <t>16-24</t>
  </si>
  <si>
    <t>25-49</t>
  </si>
  <si>
    <t>50+</t>
  </si>
  <si>
    <t>2019Q1</t>
  </si>
  <si>
    <t>2019Q2</t>
  </si>
  <si>
    <t>2019Q3</t>
  </si>
  <si>
    <t>2019Q4</t>
  </si>
  <si>
    <t>2020Q1</t>
  </si>
  <si>
    <t>2020Q2</t>
  </si>
  <si>
    <t>2020Q3</t>
  </si>
  <si>
    <t>2020Q4</t>
  </si>
  <si>
    <t>2021Q1</t>
  </si>
  <si>
    <t>2021Q2</t>
  </si>
  <si>
    <t>2021Q3</t>
  </si>
  <si>
    <t>2021Q4</t>
  </si>
  <si>
    <t>2022Q1</t>
  </si>
  <si>
    <t>Employment rate by gender, age, and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</si>
</sst>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2"/>
      <color theme="1"/>
      <name val="Calibri"/>
      <family val="2"/>
      <scheme val="minor"/>
    </font>
    <font>
      <u/>
      <sz val="11"/>
      <color theme="10"/>
      <name val="Calibri"/>
      <family val="2"/>
      <scheme val="minor"/>
    </font>
    <font>
      <sz val="12"/>
      <color theme="1"/>
      <name val="Calibri"/>
      <family val="2"/>
      <scheme val="minor"/>
    </font>
    <font>
      <u/>
      <sz val="12"/>
      <color theme="10"/>
      <name val="Calibri"/>
      <family val="2"/>
      <scheme val="minor"/>
    </font>
    <font>
      <i/>
      <sz val="12"/>
      <color theme="1"/>
      <name val="Calibri"/>
      <family val="2"/>
      <scheme val="minor"/>
    </font>
    <font>
      <i/>
      <vertAlign val="superscript"/>
      <sz val="12"/>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name val="Arial"/>
      <family val="2"/>
    </font>
  </fonts>
  <fills count="3">
    <fill>
      <patternFill patternType="none"/>
    </fill>
    <fill>
      <patternFill patternType="gray125"/>
    </fill>
    <fill>
      <patternFill patternType="solid">
        <fgColor theme="2"/>
        <bgColor indexed="64"/>
      </patternFill>
    </fill>
  </fills>
  <borders count="4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s>
  <cellStyleXfs count="3">
    <xf numFmtId="0" fontId="0" fillId="0" borderId="0"/>
    <xf numFmtId="0" fontId="2" fillId="0" borderId="0" applyNumberFormat="0" applyFill="0" applyBorder="0" applyAlignment="0" applyProtection="0"/>
    <xf numFmtId="9" fontId="7" fillId="0" borderId="0" applyFont="0" applyFill="0" applyBorder="0" applyAlignment="0" applyProtection="0"/>
  </cellStyleXfs>
  <cellXfs count="110">
    <xf numFmtId="0" fontId="0" fillId="0" borderId="0" xfId="0"/>
    <xf numFmtId="0" fontId="1" fillId="0" borderId="0" xfId="0" applyFont="1" applyAlignment="1">
      <alignment vertical="center"/>
    </xf>
    <xf numFmtId="0" fontId="3" fillId="0" borderId="0" xfId="0" applyFont="1"/>
    <xf numFmtId="0" fontId="3" fillId="0" borderId="1" xfId="0" applyFont="1" applyBorder="1"/>
    <xf numFmtId="0" fontId="3" fillId="0" borderId="0" xfId="0" applyFont="1" applyBorder="1"/>
    <xf numFmtId="0" fontId="3" fillId="0" borderId="2" xfId="0" applyFont="1" applyBorder="1"/>
    <xf numFmtId="0" fontId="4" fillId="0" borderId="1" xfId="1" applyFont="1" applyBorder="1"/>
    <xf numFmtId="0" fontId="3" fillId="0" borderId="3" xfId="0" applyFont="1" applyBorder="1"/>
    <xf numFmtId="0" fontId="3" fillId="0" borderId="4" xfId="0" applyFont="1" applyBorder="1"/>
    <xf numFmtId="0" fontId="3" fillId="0" borderId="5" xfId="0" applyFont="1" applyBorder="1"/>
    <xf numFmtId="0" fontId="4" fillId="0" borderId="0" xfId="1" applyFont="1"/>
    <xf numFmtId="0" fontId="5" fillId="0" borderId="0" xfId="0" applyFont="1"/>
    <xf numFmtId="0" fontId="5" fillId="0" borderId="0" xfId="0" applyFont="1" applyAlignment="1">
      <alignment vertical="center"/>
    </xf>
    <xf numFmtId="0" fontId="1" fillId="0" borderId="0" xfId="0" applyFont="1"/>
    <xf numFmtId="0" fontId="1" fillId="0" borderId="0" xfId="0" applyFont="1" applyBorder="1"/>
    <xf numFmtId="0" fontId="3" fillId="0" borderId="0" xfId="0" applyFont="1" applyAlignment="1">
      <alignment vertical="center"/>
    </xf>
    <xf numFmtId="9" fontId="3" fillId="0" borderId="0" xfId="2" applyFont="1" applyBorder="1"/>
    <xf numFmtId="9" fontId="3" fillId="0" borderId="4" xfId="2" applyFont="1" applyBorder="1"/>
    <xf numFmtId="0" fontId="1" fillId="0" borderId="9" xfId="0" applyFont="1" applyBorder="1"/>
    <xf numFmtId="0" fontId="3" fillId="0" borderId="10"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1" fillId="0" borderId="16" xfId="0" applyFont="1" applyBorder="1"/>
    <xf numFmtId="0" fontId="1" fillId="0" borderId="17" xfId="0" applyFont="1" applyBorder="1"/>
    <xf numFmtId="9" fontId="3" fillId="0" borderId="20" xfId="2" applyFont="1" applyBorder="1"/>
    <xf numFmtId="0" fontId="1" fillId="0" borderId="10" xfId="0" applyFont="1" applyBorder="1"/>
    <xf numFmtId="0" fontId="1" fillId="0" borderId="11" xfId="0" applyFont="1" applyBorder="1"/>
    <xf numFmtId="0" fontId="1" fillId="0" borderId="12" xfId="0" applyFont="1" applyBorder="1"/>
    <xf numFmtId="9" fontId="3" fillId="0" borderId="22" xfId="2" applyFont="1" applyBorder="1"/>
    <xf numFmtId="9" fontId="3" fillId="0" borderId="23" xfId="2" applyFont="1" applyBorder="1"/>
    <xf numFmtId="9" fontId="3" fillId="0" borderId="24" xfId="2" applyFont="1" applyBorder="1"/>
    <xf numFmtId="0" fontId="1" fillId="0" borderId="25" xfId="0" applyFont="1" applyBorder="1"/>
    <xf numFmtId="9" fontId="3" fillId="0" borderId="26" xfId="2" applyFont="1" applyBorder="1"/>
    <xf numFmtId="9" fontId="3" fillId="0" borderId="27" xfId="2" applyFont="1" applyBorder="1"/>
    <xf numFmtId="0" fontId="8" fillId="0" borderId="3" xfId="0" applyFont="1" applyBorder="1"/>
    <xf numFmtId="0" fontId="1" fillId="0" borderId="24" xfId="0" applyFont="1" applyBorder="1"/>
    <xf numFmtId="14" fontId="1" fillId="0" borderId="29" xfId="0" applyNumberFormat="1" applyFont="1" applyBorder="1"/>
    <xf numFmtId="14" fontId="1" fillId="0" borderId="30" xfId="0" applyNumberFormat="1" applyFont="1" applyBorder="1"/>
    <xf numFmtId="14" fontId="1" fillId="0" borderId="31" xfId="0" applyNumberFormat="1" applyFont="1" applyBorder="1"/>
    <xf numFmtId="0" fontId="3" fillId="0" borderId="25" xfId="0" applyFont="1" applyBorder="1"/>
    <xf numFmtId="0" fontId="1" fillId="0" borderId="11" xfId="0" applyFont="1" applyBorder="1" applyAlignment="1">
      <alignment vertical="center" wrapText="1"/>
    </xf>
    <xf numFmtId="0" fontId="1" fillId="0" borderId="24" xfId="0" applyFont="1" applyBorder="1" applyAlignment="1">
      <alignment vertical="center" wrapText="1"/>
    </xf>
    <xf numFmtId="14" fontId="3" fillId="0" borderId="12" xfId="0" applyNumberFormat="1" applyFont="1" applyBorder="1"/>
    <xf numFmtId="14" fontId="3" fillId="0" borderId="14" xfId="0" applyNumberFormat="1" applyFont="1" applyBorder="1"/>
    <xf numFmtId="0" fontId="1" fillId="0" borderId="5" xfId="0" applyFont="1" applyBorder="1"/>
    <xf numFmtId="1" fontId="3" fillId="0" borderId="10" xfId="0" applyNumberFormat="1" applyFont="1" applyBorder="1"/>
    <xf numFmtId="2" fontId="3" fillId="0" borderId="10" xfId="0" applyNumberFormat="1" applyFont="1" applyBorder="1"/>
    <xf numFmtId="17" fontId="1" fillId="0" borderId="29" xfId="0" applyNumberFormat="1" applyFont="1" applyBorder="1"/>
    <xf numFmtId="1" fontId="3" fillId="0" borderId="23" xfId="0" applyNumberFormat="1" applyFont="1" applyBorder="1"/>
    <xf numFmtId="17" fontId="1" fillId="0" borderId="30" xfId="0" applyNumberFormat="1" applyFont="1" applyBorder="1"/>
    <xf numFmtId="2" fontId="3" fillId="0" borderId="23" xfId="0" applyNumberFormat="1" applyFont="1" applyBorder="1"/>
    <xf numFmtId="17" fontId="1" fillId="0" borderId="31" xfId="0" applyNumberFormat="1" applyFont="1" applyBorder="1"/>
    <xf numFmtId="0" fontId="3" fillId="0" borderId="32" xfId="0" applyFont="1" applyBorder="1"/>
    <xf numFmtId="2" fontId="3" fillId="0" borderId="25" xfId="0" applyNumberFormat="1" applyFont="1" applyBorder="1"/>
    <xf numFmtId="2" fontId="3" fillId="0" borderId="27" xfId="0" applyNumberFormat="1" applyFont="1" applyBorder="1"/>
    <xf numFmtId="164" fontId="3" fillId="0" borderId="10" xfId="0" applyNumberFormat="1" applyFont="1" applyBorder="1"/>
    <xf numFmtId="0" fontId="1" fillId="0" borderId="30" xfId="0" applyFont="1" applyBorder="1"/>
    <xf numFmtId="164" fontId="3" fillId="0" borderId="23" xfId="0" applyNumberFormat="1" applyFont="1" applyBorder="1"/>
    <xf numFmtId="0" fontId="1" fillId="0" borderId="31" xfId="0" applyFont="1" applyBorder="1" applyAlignment="1">
      <alignment horizontal="right"/>
    </xf>
    <xf numFmtId="164" fontId="3" fillId="0" borderId="25" xfId="0" applyNumberFormat="1" applyFont="1" applyBorder="1"/>
    <xf numFmtId="164" fontId="3" fillId="0" borderId="27" xfId="0" applyNumberFormat="1" applyFont="1" applyBorder="1"/>
    <xf numFmtId="0" fontId="1" fillId="0" borderId="33" xfId="0" applyFont="1" applyBorder="1"/>
    <xf numFmtId="1" fontId="3" fillId="0" borderId="0" xfId="0" applyNumberFormat="1" applyFont="1"/>
    <xf numFmtId="2" fontId="3" fillId="0" borderId="0" xfId="0" applyNumberFormat="1" applyFont="1"/>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2" borderId="28" xfId="0" applyFont="1" applyFill="1" applyBorder="1" applyAlignment="1">
      <alignment horizontal="center"/>
    </xf>
    <xf numFmtId="0" fontId="1" fillId="0" borderId="21"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Border="1" applyAlignment="1">
      <alignment horizontal="center"/>
    </xf>
    <xf numFmtId="0" fontId="1" fillId="0" borderId="23"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5" fillId="0" borderId="0" xfId="0" applyFont="1" applyAlignment="1">
      <alignment horizontal="left" vertical="center" wrapText="1"/>
    </xf>
    <xf numFmtId="0" fontId="1" fillId="2" borderId="18" xfId="0" applyFont="1" applyFill="1" applyBorder="1" applyAlignment="1">
      <alignment horizontal="center" wrapText="1"/>
    </xf>
    <xf numFmtId="0" fontId="1" fillId="2" borderId="28" xfId="0" applyFont="1" applyFill="1" applyBorder="1" applyAlignment="1">
      <alignment horizontal="center" wrapText="1"/>
    </xf>
    <xf numFmtId="0" fontId="1" fillId="2" borderId="19" xfId="0" applyFont="1" applyFill="1" applyBorder="1" applyAlignment="1">
      <alignment horizontal="center" wrapText="1"/>
    </xf>
    <xf numFmtId="0" fontId="1" fillId="2" borderId="35" xfId="0" applyFont="1" applyFill="1" applyBorder="1" applyAlignment="1">
      <alignment horizontal="center"/>
    </xf>
    <xf numFmtId="0" fontId="1" fillId="2" borderId="34" xfId="0" applyFont="1" applyFill="1" applyBorder="1" applyAlignment="1">
      <alignment horizontal="center"/>
    </xf>
    <xf numFmtId="0" fontId="1" fillId="2" borderId="36" xfId="0" applyFont="1" applyFill="1" applyBorder="1" applyAlignment="1">
      <alignment horizontal="center"/>
    </xf>
    <xf numFmtId="0" fontId="10" fillId="0" borderId="37" xfId="0" applyFont="1" applyBorder="1" applyAlignment="1">
      <alignment horizontal="center"/>
    </xf>
    <xf numFmtId="0" fontId="10" fillId="0" borderId="20"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10" fontId="10" fillId="0" borderId="1" xfId="0" applyNumberFormat="1" applyFont="1" applyBorder="1" applyAlignment="1">
      <alignment horizontal="center"/>
    </xf>
    <xf numFmtId="10" fontId="10" fillId="0" borderId="0" xfId="0" applyNumberFormat="1" applyFont="1" applyBorder="1" applyAlignment="1">
      <alignment horizontal="center"/>
    </xf>
    <xf numFmtId="10" fontId="10" fillId="0" borderId="2" xfId="0" applyNumberFormat="1" applyFont="1" applyBorder="1" applyAlignment="1">
      <alignment horizontal="center"/>
    </xf>
    <xf numFmtId="0" fontId="10" fillId="0" borderId="6" xfId="0" applyFont="1" applyBorder="1" applyAlignment="1">
      <alignment horizontal="center" wrapText="1"/>
    </xf>
    <xf numFmtId="0" fontId="10" fillId="0" borderId="7" xfId="0" applyFont="1" applyBorder="1" applyAlignment="1">
      <alignment horizontal="center"/>
    </xf>
    <xf numFmtId="0" fontId="10" fillId="0" borderId="8" xfId="0" applyFont="1" applyBorder="1" applyAlignment="1">
      <alignment horizontal="center"/>
    </xf>
    <xf numFmtId="0" fontId="10" fillId="0" borderId="29" xfId="0" applyFont="1" applyBorder="1" applyAlignment="1">
      <alignment horizontal="center" vertical="center"/>
    </xf>
    <xf numFmtId="0" fontId="10" fillId="0" borderId="22" xfId="0" applyFont="1" applyBorder="1" applyAlignment="1">
      <alignment horizontal="center"/>
    </xf>
    <xf numFmtId="0" fontId="10" fillId="0" borderId="30" xfId="0" applyFont="1" applyBorder="1" applyAlignment="1">
      <alignment horizontal="center" vertical="center"/>
    </xf>
    <xf numFmtId="0" fontId="10" fillId="0" borderId="38" xfId="0" applyFont="1" applyBorder="1" applyAlignment="1">
      <alignment horizontal="center"/>
    </xf>
    <xf numFmtId="0" fontId="10" fillId="0" borderId="38" xfId="0" applyFont="1" applyBorder="1" applyAlignment="1">
      <alignment horizontal="center"/>
    </xf>
    <xf numFmtId="0" fontId="10" fillId="0" borderId="30" xfId="0" applyFont="1" applyBorder="1"/>
    <xf numFmtId="10" fontId="10" fillId="0" borderId="23" xfId="0" applyNumberFormat="1" applyFont="1" applyBorder="1" applyAlignment="1">
      <alignment horizontal="center"/>
    </xf>
    <xf numFmtId="0" fontId="10" fillId="0" borderId="31" xfId="0" applyFont="1" applyBorder="1"/>
    <xf numFmtId="10" fontId="10" fillId="0" borderId="39" xfId="0" applyNumberFormat="1" applyFont="1" applyBorder="1" applyAlignment="1">
      <alignment horizontal="center"/>
    </xf>
    <xf numFmtId="10" fontId="10" fillId="0" borderId="26" xfId="0" applyNumberFormat="1" applyFont="1" applyBorder="1" applyAlignment="1">
      <alignment horizontal="center"/>
    </xf>
    <xf numFmtId="10" fontId="10" fillId="0" borderId="32" xfId="0" applyNumberFormat="1" applyFont="1" applyBorder="1" applyAlignment="1">
      <alignment horizontal="center"/>
    </xf>
    <xf numFmtId="10" fontId="10" fillId="0" borderId="27" xfId="0" applyNumberFormat="1" applyFont="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595959"/>
      <color rgb="FFEF3B2C"/>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5</xdr:col>
      <xdr:colOff>393529</xdr:colOff>
      <xdr:row>20</xdr:row>
      <xdr:rowOff>171450</xdr:rowOff>
    </xdr:to>
    <xdr:pic>
      <xdr:nvPicPr>
        <xdr:cNvPr id="5" name="Picture 4">
          <a:extLst>
            <a:ext uri="{FF2B5EF4-FFF2-40B4-BE49-F238E27FC236}">
              <a16:creationId xmlns:a16="http://schemas.microsoft.com/office/drawing/2014/main" id="{5B5644EE-9A31-4368-BC98-AC0702FB7F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00100"/>
          <a:ext cx="5756104" cy="3371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10</xdr:col>
      <xdr:colOff>245110</xdr:colOff>
      <xdr:row>23</xdr:row>
      <xdr:rowOff>29210</xdr:rowOff>
    </xdr:to>
    <xdr:pic>
      <xdr:nvPicPr>
        <xdr:cNvPr id="3" name="Picture 2">
          <a:extLst>
            <a:ext uri="{FF2B5EF4-FFF2-40B4-BE49-F238E27FC236}">
              <a16:creationId xmlns:a16="http://schemas.microsoft.com/office/drawing/2014/main" id="{77B5360B-DF49-40EC-B5E2-9E0EDE56B4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800100"/>
          <a:ext cx="5731510" cy="38233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9</xdr:col>
      <xdr:colOff>45085</xdr:colOff>
      <xdr:row>20</xdr:row>
      <xdr:rowOff>45085</xdr:rowOff>
    </xdr:to>
    <xdr:pic>
      <xdr:nvPicPr>
        <xdr:cNvPr id="6" name="Picture 5">
          <a:extLst>
            <a:ext uri="{FF2B5EF4-FFF2-40B4-BE49-F238E27FC236}">
              <a16:creationId xmlns:a16="http://schemas.microsoft.com/office/drawing/2014/main" id="{F6B26FFB-42D5-414C-92AF-6998070557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800100"/>
          <a:ext cx="5575935" cy="324548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5</xdr:col>
      <xdr:colOff>743585</xdr:colOff>
      <xdr:row>20</xdr:row>
      <xdr:rowOff>0</xdr:rowOff>
    </xdr:to>
    <xdr:pic>
      <xdr:nvPicPr>
        <xdr:cNvPr id="3" name="Picture 2">
          <a:extLst>
            <a:ext uri="{FF2B5EF4-FFF2-40B4-BE49-F238E27FC236}">
              <a16:creationId xmlns:a16="http://schemas.microsoft.com/office/drawing/2014/main" id="{F513E9FB-8991-4134-A43D-22D9BF7E49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800100"/>
          <a:ext cx="5772785" cy="32004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xdr:row>
      <xdr:rowOff>28575</xdr:rowOff>
    </xdr:from>
    <xdr:to>
      <xdr:col>6</xdr:col>
      <xdr:colOff>509905</xdr:colOff>
      <xdr:row>21</xdr:row>
      <xdr:rowOff>194945</xdr:rowOff>
    </xdr:to>
    <xdr:pic>
      <xdr:nvPicPr>
        <xdr:cNvPr id="3" name="Picture 2">
          <a:extLst>
            <a:ext uri="{FF2B5EF4-FFF2-40B4-BE49-F238E27FC236}">
              <a16:creationId xmlns:a16="http://schemas.microsoft.com/office/drawing/2014/main" id="{1C7A9C55-2B54-4464-A39E-8809B19B9F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828675"/>
          <a:ext cx="5462905" cy="356679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193655</xdr:colOff>
      <xdr:row>49</xdr:row>
      <xdr:rowOff>13390</xdr:rowOff>
    </xdr:from>
    <xdr:to>
      <xdr:col>14</xdr:col>
      <xdr:colOff>399129</xdr:colOff>
      <xdr:row>63</xdr:row>
      <xdr:rowOff>142737</xdr:rowOff>
    </xdr:to>
    <xdr:pic>
      <xdr:nvPicPr>
        <xdr:cNvPr id="5" name="Picture 4">
          <a:extLst>
            <a:ext uri="{FF2B5EF4-FFF2-40B4-BE49-F238E27FC236}">
              <a16:creationId xmlns:a16="http://schemas.microsoft.com/office/drawing/2014/main" id="{07C5EE7E-418B-408A-A2D5-50D1BDE3ED41}"/>
            </a:ext>
          </a:extLst>
        </xdr:cNvPr>
        <xdr:cNvPicPr>
          <a:picLocks noChangeAspect="1"/>
        </xdr:cNvPicPr>
      </xdr:nvPicPr>
      <xdr:blipFill>
        <a:blip xmlns:r="http://schemas.openxmlformats.org/officeDocument/2006/relationships" r:embed="rId1"/>
        <a:stretch>
          <a:fillRect/>
        </a:stretch>
      </xdr:blipFill>
      <xdr:spPr>
        <a:xfrm>
          <a:off x="6057742" y="9554955"/>
          <a:ext cx="4379909" cy="2918654"/>
        </a:xfrm>
        <a:prstGeom prst="rect">
          <a:avLst/>
        </a:prstGeom>
      </xdr:spPr>
    </xdr:pic>
    <xdr:clientData/>
  </xdr:twoCellAnchor>
  <xdr:twoCellAnchor editAs="oneCell">
    <xdr:from>
      <xdr:col>1</xdr:col>
      <xdr:colOff>0</xdr:colOff>
      <xdr:row>4</xdr:row>
      <xdr:rowOff>0</xdr:rowOff>
    </xdr:from>
    <xdr:to>
      <xdr:col>8</xdr:col>
      <xdr:colOff>411480</xdr:colOff>
      <xdr:row>22</xdr:row>
      <xdr:rowOff>152400</xdr:rowOff>
    </xdr:to>
    <xdr:pic>
      <xdr:nvPicPr>
        <xdr:cNvPr id="4" name="Picture 3">
          <a:extLst>
            <a:ext uri="{FF2B5EF4-FFF2-40B4-BE49-F238E27FC236}">
              <a16:creationId xmlns:a16="http://schemas.microsoft.com/office/drawing/2014/main" id="{DECDB40F-AD1F-41F8-ADD3-086BD9FA7B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800100"/>
          <a:ext cx="5640705" cy="37528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559435</xdr:colOff>
      <xdr:row>23</xdr:row>
      <xdr:rowOff>123190</xdr:rowOff>
    </xdr:to>
    <xdr:pic>
      <xdr:nvPicPr>
        <xdr:cNvPr id="3" name="Picture 2">
          <a:extLst>
            <a:ext uri="{FF2B5EF4-FFF2-40B4-BE49-F238E27FC236}">
              <a16:creationId xmlns:a16="http://schemas.microsoft.com/office/drawing/2014/main" id="{B31A7675-DD21-4A28-AFC3-48B44D9B64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800100"/>
          <a:ext cx="5699760" cy="392684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22FB8-84CD-405D-9C02-534711F9EAF9}">
  <dimension ref="B2:M11"/>
  <sheetViews>
    <sheetView workbookViewId="0">
      <selection activeCell="G20" sqref="G20"/>
    </sheetView>
  </sheetViews>
  <sheetFormatPr defaultColWidth="9.1796875" defaultRowHeight="15.5" x14ac:dyDescent="0.35"/>
  <cols>
    <col min="1" max="16384" width="9.1796875" style="2"/>
  </cols>
  <sheetData>
    <row r="2" spans="2:13" x14ac:dyDescent="0.35">
      <c r="B2" s="66" t="s">
        <v>0</v>
      </c>
      <c r="C2" s="67"/>
      <c r="D2" s="67"/>
      <c r="E2" s="67"/>
      <c r="F2" s="67"/>
      <c r="G2" s="67"/>
      <c r="H2" s="67"/>
      <c r="I2" s="67"/>
      <c r="J2" s="67"/>
      <c r="K2" s="67"/>
      <c r="L2" s="67"/>
      <c r="M2" s="68"/>
    </row>
    <row r="3" spans="2:13" x14ac:dyDescent="0.35">
      <c r="B3" s="3"/>
      <c r="C3" s="4"/>
      <c r="D3" s="4"/>
      <c r="E3" s="4"/>
      <c r="F3" s="4"/>
      <c r="G3" s="4"/>
      <c r="H3" s="4"/>
      <c r="I3" s="4"/>
      <c r="J3" s="4"/>
      <c r="K3" s="4"/>
      <c r="L3" s="4"/>
      <c r="M3" s="5"/>
    </row>
    <row r="4" spans="2:13" x14ac:dyDescent="0.35">
      <c r="B4" s="6" t="s">
        <v>1</v>
      </c>
      <c r="C4" s="4"/>
      <c r="D4" s="4"/>
      <c r="E4" s="4"/>
      <c r="F4" s="4"/>
      <c r="G4" s="4"/>
      <c r="H4" s="4"/>
      <c r="I4" s="4"/>
      <c r="J4" s="4"/>
      <c r="K4" s="4"/>
      <c r="L4" s="4"/>
      <c r="M4" s="5"/>
    </row>
    <row r="5" spans="2:13" x14ac:dyDescent="0.35">
      <c r="B5" s="6" t="s">
        <v>4</v>
      </c>
      <c r="C5" s="4"/>
      <c r="D5" s="4"/>
      <c r="E5" s="4"/>
      <c r="F5" s="4"/>
      <c r="G5" s="4"/>
      <c r="H5" s="4"/>
      <c r="I5" s="4"/>
      <c r="J5" s="4"/>
      <c r="K5" s="4"/>
      <c r="L5" s="4"/>
      <c r="M5" s="5"/>
    </row>
    <row r="6" spans="2:13" x14ac:dyDescent="0.35">
      <c r="B6" s="6" t="s">
        <v>7</v>
      </c>
      <c r="C6" s="4"/>
      <c r="D6" s="4"/>
      <c r="E6" s="4"/>
      <c r="F6" s="4"/>
      <c r="G6" s="4"/>
      <c r="H6" s="4"/>
      <c r="I6" s="4"/>
      <c r="J6" s="4"/>
      <c r="K6" s="4"/>
      <c r="L6" s="4"/>
      <c r="M6" s="5"/>
    </row>
    <row r="7" spans="2:13" x14ac:dyDescent="0.35">
      <c r="B7" s="6" t="s">
        <v>9</v>
      </c>
      <c r="C7" s="4"/>
      <c r="D7" s="4"/>
      <c r="E7" s="4"/>
      <c r="F7" s="4"/>
      <c r="G7" s="4"/>
      <c r="H7" s="4"/>
      <c r="I7" s="4"/>
      <c r="J7" s="4"/>
      <c r="K7" s="4"/>
      <c r="L7" s="4"/>
      <c r="M7" s="5"/>
    </row>
    <row r="8" spans="2:13" x14ac:dyDescent="0.35">
      <c r="B8" s="6" t="s">
        <v>12</v>
      </c>
      <c r="C8" s="4"/>
      <c r="D8" s="4"/>
      <c r="E8" s="4"/>
      <c r="F8" s="4"/>
      <c r="G8" s="4"/>
      <c r="H8" s="4"/>
      <c r="I8" s="4"/>
      <c r="J8" s="4"/>
      <c r="K8" s="4"/>
      <c r="L8" s="4"/>
      <c r="M8" s="5"/>
    </row>
    <row r="9" spans="2:13" x14ac:dyDescent="0.35">
      <c r="B9" s="6" t="s">
        <v>14</v>
      </c>
      <c r="C9" s="4"/>
      <c r="D9" s="4"/>
      <c r="E9" s="4"/>
      <c r="F9" s="4"/>
      <c r="G9" s="4"/>
      <c r="H9" s="4"/>
      <c r="I9" s="4"/>
      <c r="J9" s="4"/>
      <c r="K9" s="4"/>
      <c r="L9" s="4"/>
      <c r="M9" s="5"/>
    </row>
    <row r="10" spans="2:13" x14ac:dyDescent="0.35">
      <c r="B10" s="6" t="s">
        <v>16</v>
      </c>
      <c r="C10" s="4"/>
      <c r="D10" s="4"/>
      <c r="E10" s="4"/>
      <c r="F10" s="4"/>
      <c r="G10" s="4"/>
      <c r="H10" s="4"/>
      <c r="I10" s="4"/>
      <c r="J10" s="4"/>
      <c r="K10" s="4"/>
      <c r="L10" s="4"/>
      <c r="M10" s="5"/>
    </row>
    <row r="11" spans="2:13" x14ac:dyDescent="0.35">
      <c r="B11" s="7"/>
      <c r="C11" s="8"/>
      <c r="D11" s="8"/>
      <c r="E11" s="8"/>
      <c r="F11" s="8"/>
      <c r="G11" s="8"/>
      <c r="H11" s="8"/>
      <c r="I11" s="8"/>
      <c r="J11" s="8"/>
      <c r="K11" s="8"/>
      <c r="L11" s="8"/>
      <c r="M11" s="9"/>
    </row>
  </sheetData>
  <mergeCells count="1">
    <mergeCell ref="B2:M2"/>
  </mergeCells>
  <hyperlinks>
    <hyperlink ref="B4" location="'Chart 8.1'!A1" display="Chart 8.1: Covid-19 mortality rates were much higher in more deprived areas than less deprived areas" xr:uid="{99489F7C-7A34-4489-A70D-DBD66ED88879}"/>
    <hyperlink ref="B5" location="'Chart 8.2'!A1" display="Chart 8.2: The post-pandemic labour market looks similar to the pre-pandemic labour market for most groups" xr:uid="{7901710C-652E-4574-9D99-663F9565F5D3}"/>
    <hyperlink ref="B6" location="'Chart 8.3'!A1" display="Chart 8.3: UK and Scottish working age inactivity rate, Q1 2010 – Q2 2022" xr:uid="{9E722449-7200-43F3-BA45-F136E541FF0A}"/>
    <hyperlink ref="B7" location="'Chart 8.4'!A1" display="Chart 8.4: There is a growing backlog of diagnostic tests, and more people are waiting longer for those tests" xr:uid="{3A0AA388-49AE-4140-A989-9778A1193D15}"/>
    <hyperlink ref="B8" location="'Chart 8.5'!A1" display="Chart 8.5: A&amp;E calls are much less likely to be answered within four hours than three years ago" xr:uid="{1402A818-D495-4D68-95F3-E48D2FD47BF5}"/>
    <hyperlink ref="B9" location="'Chart 8.6'!A1" display="Chart 8.6: Low income households have been exposed to a higher rate of inflation than high income households" xr:uid="{6FDDFE3D-8D8E-4838-BF4F-5DFDA679B6B7}"/>
    <hyperlink ref="B10" location="'Chart 8.7'!A1" display="Chart 8.7: Low income households spend proportionately more of their income on fuel" xr:uid="{F26A659E-0C6E-405A-896E-54C3B7455F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DA241-F460-48D2-8895-E7465224548E}">
  <dimension ref="A1:C34"/>
  <sheetViews>
    <sheetView topLeftCell="A7" workbookViewId="0">
      <selection activeCell="B28" sqref="B28:C28"/>
    </sheetView>
  </sheetViews>
  <sheetFormatPr defaultColWidth="8.7265625" defaultRowHeight="15.5" x14ac:dyDescent="0.35"/>
  <cols>
    <col min="1" max="1" width="8.7265625" style="2"/>
    <col min="2" max="2" width="15.81640625" style="2" customWidth="1"/>
    <col min="3" max="3" width="43.54296875" style="2" customWidth="1"/>
    <col min="4" max="16384" width="8.7265625" style="2"/>
  </cols>
  <sheetData>
    <row r="1" spans="1:2" x14ac:dyDescent="0.35">
      <c r="A1" s="10" t="s">
        <v>18</v>
      </c>
    </row>
    <row r="3" spans="1:2" x14ac:dyDescent="0.35">
      <c r="B3" s="1" t="s">
        <v>1</v>
      </c>
    </row>
    <row r="24" spans="2:3" x14ac:dyDescent="0.35">
      <c r="B24" s="11" t="s">
        <v>2</v>
      </c>
    </row>
    <row r="25" spans="2:3" x14ac:dyDescent="0.35">
      <c r="B25" s="12" t="s">
        <v>3</v>
      </c>
    </row>
    <row r="26" spans="2:3" x14ac:dyDescent="0.35">
      <c r="B26" s="12"/>
    </row>
    <row r="27" spans="2:3" ht="16" thickBot="1" x14ac:dyDescent="0.4"/>
    <row r="28" spans="2:3" ht="16" thickBot="1" x14ac:dyDescent="0.4">
      <c r="B28" s="69" t="s">
        <v>26</v>
      </c>
      <c r="C28" s="70"/>
    </row>
    <row r="29" spans="2:3" x14ac:dyDescent="0.35">
      <c r="B29" s="24"/>
      <c r="C29" s="25" t="s">
        <v>25</v>
      </c>
    </row>
    <row r="30" spans="2:3" x14ac:dyDescent="0.35">
      <c r="B30" s="20" t="s">
        <v>20</v>
      </c>
      <c r="C30" s="21">
        <v>194.77491884468901</v>
      </c>
    </row>
    <row r="31" spans="2:3" x14ac:dyDescent="0.35">
      <c r="B31" s="20" t="s">
        <v>21</v>
      </c>
      <c r="C31" s="21">
        <v>142.772627361562</v>
      </c>
    </row>
    <row r="32" spans="2:3" x14ac:dyDescent="0.35">
      <c r="B32" s="20" t="s">
        <v>22</v>
      </c>
      <c r="C32" s="21">
        <v>109.13934075520601</v>
      </c>
    </row>
    <row r="33" spans="2:3" x14ac:dyDescent="0.35">
      <c r="B33" s="20" t="s">
        <v>23</v>
      </c>
      <c r="C33" s="21">
        <v>95.402006797059997</v>
      </c>
    </row>
    <row r="34" spans="2:3" ht="16" thickBot="1" x14ac:dyDescent="0.4">
      <c r="B34" s="22" t="s">
        <v>24</v>
      </c>
      <c r="C34" s="23">
        <v>83.021965180808294</v>
      </c>
    </row>
  </sheetData>
  <mergeCells count="1">
    <mergeCell ref="B28:C28"/>
  </mergeCells>
  <hyperlinks>
    <hyperlink ref="A1" location="Contents!A1" display="Back to Contents Page" xr:uid="{4D8AE50D-93AD-4B6C-854E-03C86FB5AE0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57B1C-DC96-492B-896F-7CB1A6938B1B}">
  <dimension ref="A1:H46"/>
  <sheetViews>
    <sheetView tabSelected="1" topLeftCell="A11" workbookViewId="0">
      <selection activeCell="N38" sqref="N38"/>
    </sheetView>
  </sheetViews>
  <sheetFormatPr defaultColWidth="8.7265625" defaultRowHeight="15.5" x14ac:dyDescent="0.35"/>
  <cols>
    <col min="1" max="16384" width="8.7265625" style="2"/>
  </cols>
  <sheetData>
    <row r="1" spans="1:2" x14ac:dyDescent="0.35">
      <c r="A1" s="10" t="s">
        <v>18</v>
      </c>
    </row>
    <row r="3" spans="1:2" x14ac:dyDescent="0.35">
      <c r="B3" s="1" t="s">
        <v>4</v>
      </c>
    </row>
    <row r="26" spans="2:8" x14ac:dyDescent="0.35">
      <c r="B26" s="11" t="s">
        <v>5</v>
      </c>
    </row>
    <row r="27" spans="2:8" x14ac:dyDescent="0.35">
      <c r="B27" s="12" t="s">
        <v>6</v>
      </c>
    </row>
    <row r="29" spans="2:8" ht="16" thickBot="1" x14ac:dyDescent="0.4"/>
    <row r="30" spans="2:8" x14ac:dyDescent="0.35">
      <c r="B30" s="84" t="s">
        <v>77</v>
      </c>
      <c r="C30" s="85"/>
      <c r="D30" s="85"/>
      <c r="E30" s="85"/>
      <c r="F30" s="85"/>
      <c r="G30" s="85"/>
      <c r="H30" s="86"/>
    </row>
    <row r="31" spans="2:8" x14ac:dyDescent="0.35">
      <c r="B31" s="98" t="s">
        <v>57</v>
      </c>
      <c r="C31" s="87" t="s">
        <v>58</v>
      </c>
      <c r="D31" s="88"/>
      <c r="E31" s="88"/>
      <c r="F31" s="88"/>
      <c r="G31" s="88"/>
      <c r="H31" s="99"/>
    </row>
    <row r="32" spans="2:8" x14ac:dyDescent="0.35">
      <c r="B32" s="100"/>
      <c r="C32" s="89" t="s">
        <v>59</v>
      </c>
      <c r="D32" s="90"/>
      <c r="E32" s="91"/>
      <c r="F32" s="89" t="s">
        <v>60</v>
      </c>
      <c r="G32" s="90"/>
      <c r="H32" s="101"/>
    </row>
    <row r="33" spans="2:8" x14ac:dyDescent="0.35">
      <c r="B33" s="100"/>
      <c r="C33" s="95" t="s">
        <v>61</v>
      </c>
      <c r="D33" s="96" t="s">
        <v>62</v>
      </c>
      <c r="E33" s="97" t="s">
        <v>63</v>
      </c>
      <c r="F33" s="95" t="s">
        <v>61</v>
      </c>
      <c r="G33" s="96" t="s">
        <v>62</v>
      </c>
      <c r="H33" s="102" t="s">
        <v>63</v>
      </c>
    </row>
    <row r="34" spans="2:8" x14ac:dyDescent="0.35">
      <c r="B34" s="103" t="s">
        <v>64</v>
      </c>
      <c r="C34" s="92">
        <v>0.59599999999999997</v>
      </c>
      <c r="D34" s="93">
        <v>0.80300000000000005</v>
      </c>
      <c r="E34" s="94">
        <v>0.64500000000000002</v>
      </c>
      <c r="F34" s="92">
        <v>0.59</v>
      </c>
      <c r="G34" s="93">
        <v>0.88800000000000001</v>
      </c>
      <c r="H34" s="104">
        <v>0.72199999999999998</v>
      </c>
    </row>
    <row r="35" spans="2:8" x14ac:dyDescent="0.35">
      <c r="B35" s="103" t="s">
        <v>65</v>
      </c>
      <c r="C35" s="92">
        <v>0.60399999999999998</v>
      </c>
      <c r="D35" s="93">
        <v>0.80900000000000005</v>
      </c>
      <c r="E35" s="94">
        <v>0.65700000000000003</v>
      </c>
      <c r="F35" s="92">
        <v>0.58799999999999997</v>
      </c>
      <c r="G35" s="93">
        <v>0.88900000000000001</v>
      </c>
      <c r="H35" s="104">
        <v>0.73499999999999999</v>
      </c>
    </row>
    <row r="36" spans="2:8" x14ac:dyDescent="0.35">
      <c r="B36" s="103" t="s">
        <v>66</v>
      </c>
      <c r="C36" s="92">
        <v>0.55400000000000005</v>
      </c>
      <c r="D36" s="93">
        <v>0.79300000000000004</v>
      </c>
      <c r="E36" s="94">
        <v>0.64700000000000002</v>
      </c>
      <c r="F36" s="92">
        <v>0.57799999999999996</v>
      </c>
      <c r="G36" s="93">
        <v>0.88800000000000001</v>
      </c>
      <c r="H36" s="104">
        <v>0.74299999999999999</v>
      </c>
    </row>
    <row r="37" spans="2:8" x14ac:dyDescent="0.35">
      <c r="B37" s="103" t="s">
        <v>67</v>
      </c>
      <c r="C37" s="92">
        <v>0.55900000000000005</v>
      </c>
      <c r="D37" s="93">
        <v>0.80100000000000005</v>
      </c>
      <c r="E37" s="94">
        <v>0.65500000000000003</v>
      </c>
      <c r="F37" s="92">
        <v>0.57299999999999995</v>
      </c>
      <c r="G37" s="93">
        <v>0.878</v>
      </c>
      <c r="H37" s="104">
        <v>0.74199999999999999</v>
      </c>
    </row>
    <row r="38" spans="2:8" x14ac:dyDescent="0.35">
      <c r="B38" s="103" t="s">
        <v>68</v>
      </c>
      <c r="C38" s="92">
        <v>0.54100000000000004</v>
      </c>
      <c r="D38" s="93">
        <v>0.81599999999999995</v>
      </c>
      <c r="E38" s="94">
        <v>0.65500000000000003</v>
      </c>
      <c r="F38" s="92">
        <v>0.55500000000000005</v>
      </c>
      <c r="G38" s="93">
        <v>0.86699999999999999</v>
      </c>
      <c r="H38" s="104">
        <v>0.72799999999999998</v>
      </c>
    </row>
    <row r="39" spans="2:8" x14ac:dyDescent="0.35">
      <c r="B39" s="103" t="s">
        <v>69</v>
      </c>
      <c r="C39" s="92">
        <v>0.53900000000000003</v>
      </c>
      <c r="D39" s="93">
        <v>0.79700000000000004</v>
      </c>
      <c r="E39" s="94">
        <v>0.67100000000000004</v>
      </c>
      <c r="F39" s="92">
        <v>0.51800000000000002</v>
      </c>
      <c r="G39" s="93">
        <v>0.85199999999999998</v>
      </c>
      <c r="H39" s="104">
        <v>0.75900000000000001</v>
      </c>
    </row>
    <row r="40" spans="2:8" x14ac:dyDescent="0.35">
      <c r="B40" s="103" t="s">
        <v>70</v>
      </c>
      <c r="C40" s="92">
        <v>0.54100000000000004</v>
      </c>
      <c r="D40" s="93">
        <v>0.81</v>
      </c>
      <c r="E40" s="94">
        <v>0.65500000000000003</v>
      </c>
      <c r="F40" s="92">
        <v>0.58799999999999997</v>
      </c>
      <c r="G40" s="93">
        <v>0.86099999999999999</v>
      </c>
      <c r="H40" s="104">
        <v>0.72799999999999998</v>
      </c>
    </row>
    <row r="41" spans="2:8" x14ac:dyDescent="0.35">
      <c r="B41" s="103" t="s">
        <v>71</v>
      </c>
      <c r="C41" s="92">
        <v>0.53800000000000003</v>
      </c>
      <c r="D41" s="93">
        <v>0.80900000000000005</v>
      </c>
      <c r="E41" s="94">
        <v>0.66300000000000003</v>
      </c>
      <c r="F41" s="92">
        <v>0.56100000000000005</v>
      </c>
      <c r="G41" s="93">
        <v>0.82799999999999996</v>
      </c>
      <c r="H41" s="104">
        <v>0.71299999999999997</v>
      </c>
    </row>
    <row r="42" spans="2:8" x14ac:dyDescent="0.35">
      <c r="B42" s="103" t="s">
        <v>72</v>
      </c>
      <c r="C42" s="92">
        <v>0.57099999999999995</v>
      </c>
      <c r="D42" s="93">
        <v>0.81</v>
      </c>
      <c r="E42" s="94">
        <v>0.65600000000000003</v>
      </c>
      <c r="F42" s="92">
        <v>0.52800000000000002</v>
      </c>
      <c r="G42" s="93">
        <v>0.86299999999999999</v>
      </c>
      <c r="H42" s="104">
        <v>0.73</v>
      </c>
    </row>
    <row r="43" spans="2:8" x14ac:dyDescent="0.35">
      <c r="B43" s="103" t="s">
        <v>73</v>
      </c>
      <c r="C43" s="92">
        <v>0.59599999999999997</v>
      </c>
      <c r="D43" s="93">
        <v>0.80700000000000005</v>
      </c>
      <c r="E43" s="94">
        <v>0.66500000000000004</v>
      </c>
      <c r="F43" s="92">
        <v>0.56599999999999995</v>
      </c>
      <c r="G43" s="93">
        <v>0.85</v>
      </c>
      <c r="H43" s="104">
        <v>0.72299999999999998</v>
      </c>
    </row>
    <row r="44" spans="2:8" x14ac:dyDescent="0.35">
      <c r="B44" s="103" t="s">
        <v>74</v>
      </c>
      <c r="C44" s="92">
        <v>0.63200000000000001</v>
      </c>
      <c r="D44" s="93">
        <v>0.80900000000000005</v>
      </c>
      <c r="E44" s="94">
        <v>0.65100000000000002</v>
      </c>
      <c r="F44" s="92">
        <v>0.628</v>
      </c>
      <c r="G44" s="93">
        <v>0.86</v>
      </c>
      <c r="H44" s="104">
        <v>0.70599999999999996</v>
      </c>
    </row>
    <row r="45" spans="2:8" x14ac:dyDescent="0.35">
      <c r="B45" s="103" t="s">
        <v>75</v>
      </c>
      <c r="C45" s="92">
        <v>0.59599999999999997</v>
      </c>
      <c r="D45" s="93">
        <v>0.81</v>
      </c>
      <c r="E45" s="94">
        <v>0.64400000000000002</v>
      </c>
      <c r="F45" s="92">
        <v>0.57899999999999996</v>
      </c>
      <c r="G45" s="93">
        <v>0.85599999999999998</v>
      </c>
      <c r="H45" s="104">
        <v>0.69299999999999995</v>
      </c>
    </row>
    <row r="46" spans="2:8" ht="16" thickBot="1" x14ac:dyDescent="0.4">
      <c r="B46" s="105" t="s">
        <v>76</v>
      </c>
      <c r="C46" s="106">
        <v>0.62</v>
      </c>
      <c r="D46" s="107">
        <v>0.83099999999999996</v>
      </c>
      <c r="E46" s="108">
        <v>0.67200000000000004</v>
      </c>
      <c r="F46" s="106">
        <v>0.59</v>
      </c>
      <c r="G46" s="107">
        <v>0.871</v>
      </c>
      <c r="H46" s="109">
        <v>0.69399999999999995</v>
      </c>
    </row>
  </sheetData>
  <mergeCells count="5">
    <mergeCell ref="C31:H31"/>
    <mergeCell ref="C32:E32"/>
    <mergeCell ref="F32:H32"/>
    <mergeCell ref="B30:H30"/>
    <mergeCell ref="B31:B33"/>
  </mergeCells>
  <hyperlinks>
    <hyperlink ref="A1" location="Contents!A1" display="Back to Contents Page" xr:uid="{4A1B431C-73BA-4939-9DA8-77F0984199B3}"/>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FEFC7-03AD-42E6-B8B4-C642EDBE3B90}">
  <dimension ref="A1:E79"/>
  <sheetViews>
    <sheetView workbookViewId="0">
      <selection activeCell="I28" sqref="I28"/>
    </sheetView>
  </sheetViews>
  <sheetFormatPr defaultColWidth="8.7265625" defaultRowHeight="15.5" x14ac:dyDescent="0.35"/>
  <cols>
    <col min="1" max="1" width="8.7265625" style="2"/>
    <col min="2" max="2" width="14.453125" style="2" customWidth="1"/>
    <col min="3" max="3" width="8.7265625" style="2" customWidth="1"/>
    <col min="4" max="4" width="10.1796875" style="2" bestFit="1" customWidth="1"/>
    <col min="5" max="5" width="10.81640625" style="2" customWidth="1"/>
    <col min="6" max="16384" width="8.7265625" style="2"/>
  </cols>
  <sheetData>
    <row r="1" spans="1:3" x14ac:dyDescent="0.35">
      <c r="A1" s="10" t="s">
        <v>18</v>
      </c>
    </row>
    <row r="3" spans="1:3" x14ac:dyDescent="0.35">
      <c r="B3" s="13" t="s">
        <v>7</v>
      </c>
      <c r="C3" s="13"/>
    </row>
    <row r="23" spans="2:5" x14ac:dyDescent="0.35">
      <c r="B23" s="12" t="s">
        <v>8</v>
      </c>
      <c r="C23" s="12"/>
    </row>
    <row r="25" spans="2:5" ht="16" thickBot="1" x14ac:dyDescent="0.4"/>
    <row r="26" spans="2:5" ht="16" thickBot="1" x14ac:dyDescent="0.4">
      <c r="B26" s="69" t="s">
        <v>52</v>
      </c>
      <c r="C26" s="73"/>
      <c r="D26" s="73"/>
      <c r="E26" s="70"/>
    </row>
    <row r="27" spans="2:5" x14ac:dyDescent="0.35">
      <c r="B27" s="29"/>
      <c r="C27" s="14"/>
      <c r="D27" s="36" t="s">
        <v>50</v>
      </c>
      <c r="E27" s="37" t="s">
        <v>51</v>
      </c>
    </row>
    <row r="28" spans="2:5" x14ac:dyDescent="0.35">
      <c r="B28" s="74">
        <v>2010</v>
      </c>
      <c r="C28" s="18" t="s">
        <v>46</v>
      </c>
      <c r="D28" s="26">
        <v>0.23587588559235487</v>
      </c>
      <c r="E28" s="30">
        <v>0.2367938193602116</v>
      </c>
    </row>
    <row r="29" spans="2:5" x14ac:dyDescent="0.35">
      <c r="B29" s="71"/>
      <c r="C29" s="27" t="s">
        <v>47</v>
      </c>
      <c r="D29" s="16">
        <v>0.23450598404003861</v>
      </c>
      <c r="E29" s="31">
        <v>0.23297162839885077</v>
      </c>
    </row>
    <row r="30" spans="2:5" x14ac:dyDescent="0.35">
      <c r="B30" s="71"/>
      <c r="C30" s="27" t="s">
        <v>48</v>
      </c>
      <c r="D30" s="16">
        <v>0.23219160649138099</v>
      </c>
      <c r="E30" s="31">
        <v>0.22678531414129638</v>
      </c>
    </row>
    <row r="31" spans="2:5" x14ac:dyDescent="0.35">
      <c r="B31" s="75"/>
      <c r="C31" s="28" t="s">
        <v>49</v>
      </c>
      <c r="D31" s="17">
        <v>0.23468301721749918</v>
      </c>
      <c r="E31" s="32">
        <v>0.22501109263385455</v>
      </c>
    </row>
    <row r="32" spans="2:5" x14ac:dyDescent="0.35">
      <c r="B32" s="74">
        <v>2011</v>
      </c>
      <c r="C32" s="18" t="s">
        <v>46</v>
      </c>
      <c r="D32" s="26">
        <v>0.2336033416373374</v>
      </c>
      <c r="E32" s="30">
        <v>0.22785458238172859</v>
      </c>
    </row>
    <row r="33" spans="2:5" x14ac:dyDescent="0.35">
      <c r="B33" s="71"/>
      <c r="C33" s="27" t="s">
        <v>47</v>
      </c>
      <c r="D33" s="16">
        <v>0.23328608656915562</v>
      </c>
      <c r="E33" s="31">
        <v>0.22196728277194189</v>
      </c>
    </row>
    <row r="34" spans="2:5" x14ac:dyDescent="0.35">
      <c r="B34" s="71"/>
      <c r="C34" s="27" t="s">
        <v>48</v>
      </c>
      <c r="D34" s="16">
        <v>0.23397493693022181</v>
      </c>
      <c r="E34" s="31">
        <v>0.22557013384023936</v>
      </c>
    </row>
    <row r="35" spans="2:5" x14ac:dyDescent="0.35">
      <c r="B35" s="75"/>
      <c r="C35" s="28" t="s">
        <v>49</v>
      </c>
      <c r="D35" s="17">
        <v>0.23215226022817834</v>
      </c>
      <c r="E35" s="32">
        <v>0.22368904916876933</v>
      </c>
    </row>
    <row r="36" spans="2:5" x14ac:dyDescent="0.35">
      <c r="B36" s="74">
        <v>2012</v>
      </c>
      <c r="C36" s="18" t="s">
        <v>46</v>
      </c>
      <c r="D36" s="26">
        <v>0.23102406424648411</v>
      </c>
      <c r="E36" s="30">
        <v>0.2235452424351787</v>
      </c>
    </row>
    <row r="37" spans="2:5" x14ac:dyDescent="0.35">
      <c r="B37" s="71"/>
      <c r="C37" s="27" t="s">
        <v>47</v>
      </c>
      <c r="D37" s="16">
        <v>0.2277764888502708</v>
      </c>
      <c r="E37" s="31">
        <v>0.22252345199439577</v>
      </c>
    </row>
    <row r="38" spans="2:5" x14ac:dyDescent="0.35">
      <c r="B38" s="71"/>
      <c r="C38" s="27" t="s">
        <v>48</v>
      </c>
      <c r="D38" s="16">
        <v>0.22650498592598284</v>
      </c>
      <c r="E38" s="31">
        <v>0.23166770453978072</v>
      </c>
    </row>
    <row r="39" spans="2:5" x14ac:dyDescent="0.35">
      <c r="B39" s="75"/>
      <c r="C39" s="28" t="s">
        <v>49</v>
      </c>
      <c r="D39" s="17">
        <v>0.22393913888679048</v>
      </c>
      <c r="E39" s="32">
        <v>0.23150795459472845</v>
      </c>
    </row>
    <row r="40" spans="2:5" x14ac:dyDescent="0.35">
      <c r="B40" s="74">
        <v>2013</v>
      </c>
      <c r="C40" s="18" t="s">
        <v>46</v>
      </c>
      <c r="D40" s="26">
        <v>0.22595712908777538</v>
      </c>
      <c r="E40" s="30">
        <v>0.22430293268231852</v>
      </c>
    </row>
    <row r="41" spans="2:5" x14ac:dyDescent="0.35">
      <c r="B41" s="71"/>
      <c r="C41" s="27" t="s">
        <v>47</v>
      </c>
      <c r="D41" s="16">
        <v>0.22526046424299051</v>
      </c>
      <c r="E41" s="31">
        <v>0.22014516349696092</v>
      </c>
    </row>
    <row r="42" spans="2:5" x14ac:dyDescent="0.35">
      <c r="B42" s="71"/>
      <c r="C42" s="27" t="s">
        <v>48</v>
      </c>
      <c r="D42" s="16">
        <v>0.22276377600715666</v>
      </c>
      <c r="E42" s="31">
        <v>0.21428545448447295</v>
      </c>
    </row>
    <row r="43" spans="2:5" x14ac:dyDescent="0.35">
      <c r="B43" s="75"/>
      <c r="C43" s="28" t="s">
        <v>49</v>
      </c>
      <c r="D43" s="17">
        <v>0.22272569664678019</v>
      </c>
      <c r="E43" s="32">
        <v>0.21625622154194346</v>
      </c>
    </row>
    <row r="44" spans="2:5" x14ac:dyDescent="0.35">
      <c r="B44" s="74">
        <v>2014</v>
      </c>
      <c r="C44" s="18" t="s">
        <v>46</v>
      </c>
      <c r="D44" s="26">
        <v>0.22159520623083165</v>
      </c>
      <c r="E44" s="30">
        <v>0.21576406003668433</v>
      </c>
    </row>
    <row r="45" spans="2:5" x14ac:dyDescent="0.35">
      <c r="B45" s="71"/>
      <c r="C45" s="27" t="s">
        <v>47</v>
      </c>
      <c r="D45" s="16">
        <v>0.22162550343862836</v>
      </c>
      <c r="E45" s="31">
        <v>0.21502430054672203</v>
      </c>
    </row>
    <row r="46" spans="2:5" x14ac:dyDescent="0.35">
      <c r="B46" s="71"/>
      <c r="C46" s="27" t="s">
        <v>48</v>
      </c>
      <c r="D46" s="16">
        <v>0.22188230555896474</v>
      </c>
      <c r="E46" s="31">
        <v>0.21414373651918583</v>
      </c>
    </row>
    <row r="47" spans="2:5" x14ac:dyDescent="0.35">
      <c r="B47" s="75"/>
      <c r="C47" s="28" t="s">
        <v>49</v>
      </c>
      <c r="D47" s="17">
        <v>0.22251727729489737</v>
      </c>
      <c r="E47" s="32">
        <v>0.21392578166036241</v>
      </c>
    </row>
    <row r="48" spans="2:5" x14ac:dyDescent="0.35">
      <c r="B48" s="74">
        <v>2015</v>
      </c>
      <c r="C48" s="18" t="s">
        <v>46</v>
      </c>
      <c r="D48" s="26">
        <v>0.22141550975330271</v>
      </c>
      <c r="E48" s="30">
        <v>0.20648446186354513</v>
      </c>
    </row>
    <row r="49" spans="2:5" x14ac:dyDescent="0.35">
      <c r="B49" s="71"/>
      <c r="C49" s="27" t="s">
        <v>47</v>
      </c>
      <c r="D49" s="16">
        <v>0.22145149549935272</v>
      </c>
      <c r="E49" s="31">
        <v>0.21484610292790485</v>
      </c>
    </row>
    <row r="50" spans="2:5" x14ac:dyDescent="0.35">
      <c r="B50" s="71"/>
      <c r="C50" s="27" t="s">
        <v>48</v>
      </c>
      <c r="D50" s="16">
        <v>0.21969834663103327</v>
      </c>
      <c r="E50" s="31">
        <v>0.21028115570806</v>
      </c>
    </row>
    <row r="51" spans="2:5" x14ac:dyDescent="0.35">
      <c r="B51" s="75"/>
      <c r="C51" s="28" t="s">
        <v>49</v>
      </c>
      <c r="D51" s="17">
        <v>0.21811789486341185</v>
      </c>
      <c r="E51" s="32">
        <v>0.20645870534264638</v>
      </c>
    </row>
    <row r="52" spans="2:5" x14ac:dyDescent="0.35">
      <c r="B52" s="74">
        <v>2016</v>
      </c>
      <c r="C52" s="18" t="s">
        <v>46</v>
      </c>
      <c r="D52" s="26">
        <v>0.21803033391674331</v>
      </c>
      <c r="E52" s="30">
        <v>0.21947612895243318</v>
      </c>
    </row>
    <row r="53" spans="2:5" x14ac:dyDescent="0.35">
      <c r="B53" s="71"/>
      <c r="C53" s="27" t="s">
        <v>47</v>
      </c>
      <c r="D53" s="16">
        <v>0.21622791254864665</v>
      </c>
      <c r="E53" s="31">
        <v>0.21922863436924392</v>
      </c>
    </row>
    <row r="54" spans="2:5" x14ac:dyDescent="0.35">
      <c r="B54" s="71"/>
      <c r="C54" s="27" t="s">
        <v>48</v>
      </c>
      <c r="D54" s="16">
        <v>0.21656110889454111</v>
      </c>
      <c r="E54" s="31">
        <v>0.22721603610541188</v>
      </c>
    </row>
    <row r="55" spans="2:5" x14ac:dyDescent="0.35">
      <c r="B55" s="75"/>
      <c r="C55" s="28" t="s">
        <v>49</v>
      </c>
      <c r="D55" s="17">
        <v>0.21619047923829521</v>
      </c>
      <c r="E55" s="32">
        <v>0.22348506842573954</v>
      </c>
    </row>
    <row r="56" spans="2:5" x14ac:dyDescent="0.35">
      <c r="B56" s="74">
        <v>2017</v>
      </c>
      <c r="C56" s="18" t="s">
        <v>46</v>
      </c>
      <c r="D56" s="26">
        <v>0.2155012725868877</v>
      </c>
      <c r="E56" s="30">
        <v>0.2238470079840294</v>
      </c>
    </row>
    <row r="57" spans="2:5" x14ac:dyDescent="0.35">
      <c r="B57" s="71"/>
      <c r="C57" s="27" t="s">
        <v>47</v>
      </c>
      <c r="D57" s="16">
        <v>0.21333434981598737</v>
      </c>
      <c r="E57" s="31">
        <v>0.21880518102335969</v>
      </c>
    </row>
    <row r="58" spans="2:5" x14ac:dyDescent="0.35">
      <c r="B58" s="71"/>
      <c r="C58" s="27" t="s">
        <v>48</v>
      </c>
      <c r="D58" s="16">
        <v>0.21575784348720953</v>
      </c>
      <c r="E58" s="31">
        <v>0.21656448748336343</v>
      </c>
    </row>
    <row r="59" spans="2:5" x14ac:dyDescent="0.35">
      <c r="B59" s="75"/>
      <c r="C59" s="28" t="s">
        <v>49</v>
      </c>
      <c r="D59" s="17">
        <v>0.21324977646657903</v>
      </c>
      <c r="E59" s="32">
        <v>0.22063620978651174</v>
      </c>
    </row>
    <row r="60" spans="2:5" x14ac:dyDescent="0.35">
      <c r="B60" s="74">
        <v>2018</v>
      </c>
      <c r="C60" s="18" t="s">
        <v>46</v>
      </c>
      <c r="D60" s="26">
        <v>0.21055101296024931</v>
      </c>
      <c r="E60" s="30">
        <v>0.21817745837530941</v>
      </c>
    </row>
    <row r="61" spans="2:5" x14ac:dyDescent="0.35">
      <c r="B61" s="71"/>
      <c r="C61" s="27" t="s">
        <v>47</v>
      </c>
      <c r="D61" s="16">
        <v>0.21188505728361415</v>
      </c>
      <c r="E61" s="31">
        <v>0.2153529506963231</v>
      </c>
    </row>
    <row r="62" spans="2:5" x14ac:dyDescent="0.35">
      <c r="B62" s="71"/>
      <c r="C62" s="27" t="s">
        <v>48</v>
      </c>
      <c r="D62" s="16">
        <v>0.21146927400346882</v>
      </c>
      <c r="E62" s="31">
        <v>0.22012025872287835</v>
      </c>
    </row>
    <row r="63" spans="2:5" x14ac:dyDescent="0.35">
      <c r="B63" s="75"/>
      <c r="C63" s="28" t="s">
        <v>49</v>
      </c>
      <c r="D63" s="17">
        <v>0.20909520999100806</v>
      </c>
      <c r="E63" s="32">
        <v>0.21690477807986333</v>
      </c>
    </row>
    <row r="64" spans="2:5" x14ac:dyDescent="0.35">
      <c r="B64" s="71">
        <v>2019</v>
      </c>
      <c r="C64" s="27" t="s">
        <v>46</v>
      </c>
      <c r="D64" s="16">
        <v>0.20844100404207577</v>
      </c>
      <c r="E64" s="31">
        <v>0.21998473260333046</v>
      </c>
    </row>
    <row r="65" spans="2:5" x14ac:dyDescent="0.35">
      <c r="B65" s="71"/>
      <c r="C65" s="27" t="s">
        <v>47</v>
      </c>
      <c r="D65" s="16">
        <v>0.20720577896058284</v>
      </c>
      <c r="E65" s="31">
        <v>0.21642936273301752</v>
      </c>
    </row>
    <row r="66" spans="2:5" x14ac:dyDescent="0.35">
      <c r="B66" s="71"/>
      <c r="C66" s="27" t="s">
        <v>48</v>
      </c>
      <c r="D66" s="16">
        <v>0.20838103671796551</v>
      </c>
      <c r="E66" s="31">
        <v>0.22409330156001073</v>
      </c>
    </row>
    <row r="67" spans="2:5" x14ac:dyDescent="0.35">
      <c r="B67" s="71"/>
      <c r="C67" s="27" t="s">
        <v>49</v>
      </c>
      <c r="D67" s="16">
        <v>0.20491450389054097</v>
      </c>
      <c r="E67" s="31">
        <v>0.22215978266761713</v>
      </c>
    </row>
    <row r="68" spans="2:5" x14ac:dyDescent="0.35">
      <c r="B68" s="74">
        <v>2020</v>
      </c>
      <c r="C68" s="18" t="s">
        <v>46</v>
      </c>
      <c r="D68" s="26">
        <v>0.20417755057894993</v>
      </c>
      <c r="E68" s="30">
        <v>0.22254558672790309</v>
      </c>
    </row>
    <row r="69" spans="2:5" x14ac:dyDescent="0.35">
      <c r="B69" s="71"/>
      <c r="C69" s="27" t="s">
        <v>47</v>
      </c>
      <c r="D69" s="16">
        <v>0.2095359568292858</v>
      </c>
      <c r="E69" s="31">
        <v>0.22576897650896371</v>
      </c>
    </row>
    <row r="70" spans="2:5" x14ac:dyDescent="0.35">
      <c r="B70" s="71"/>
      <c r="C70" s="27" t="s">
        <v>48</v>
      </c>
      <c r="D70" s="16">
        <v>0.21142995630296726</v>
      </c>
      <c r="E70" s="31">
        <v>0.22293308089961833</v>
      </c>
    </row>
    <row r="71" spans="2:5" x14ac:dyDescent="0.35">
      <c r="B71" s="75"/>
      <c r="C71" s="28" t="s">
        <v>49</v>
      </c>
      <c r="D71" s="17">
        <v>0.21209754340238982</v>
      </c>
      <c r="E71" s="32">
        <v>0.22885074620468787</v>
      </c>
    </row>
    <row r="72" spans="2:5" x14ac:dyDescent="0.35">
      <c r="B72" s="74">
        <v>2021</v>
      </c>
      <c r="C72" s="18" t="s">
        <v>46</v>
      </c>
      <c r="D72" s="26">
        <v>0.21362467431807569</v>
      </c>
      <c r="E72" s="30">
        <v>0.22305311204416542</v>
      </c>
    </row>
    <row r="73" spans="2:5" x14ac:dyDescent="0.35">
      <c r="B73" s="71"/>
      <c r="C73" s="27" t="s">
        <v>47</v>
      </c>
      <c r="D73" s="16">
        <v>0.21197821882193488</v>
      </c>
      <c r="E73" s="31">
        <v>0.22317824686601262</v>
      </c>
    </row>
    <row r="74" spans="2:5" x14ac:dyDescent="0.35">
      <c r="B74" s="71"/>
      <c r="C74" s="27" t="s">
        <v>48</v>
      </c>
      <c r="D74" s="16">
        <v>0.21242886045896794</v>
      </c>
      <c r="E74" s="31">
        <v>0.22042276666294647</v>
      </c>
    </row>
    <row r="75" spans="2:5" x14ac:dyDescent="0.35">
      <c r="B75" s="75"/>
      <c r="C75" s="28" t="s">
        <v>49</v>
      </c>
      <c r="D75" s="17">
        <v>0.2128950515372163</v>
      </c>
      <c r="E75" s="32">
        <v>0.22572197566712185</v>
      </c>
    </row>
    <row r="76" spans="2:5" x14ac:dyDescent="0.35">
      <c r="B76" s="71">
        <v>2022</v>
      </c>
      <c r="C76" s="27" t="s">
        <v>46</v>
      </c>
      <c r="D76" s="16">
        <v>0.21392498956598344</v>
      </c>
      <c r="E76" s="31">
        <v>0.21915136683048558</v>
      </c>
    </row>
    <row r="77" spans="2:5" ht="16" thickBot="1" x14ac:dyDescent="0.4">
      <c r="B77" s="72"/>
      <c r="C77" s="33" t="s">
        <v>47</v>
      </c>
      <c r="D77" s="34">
        <v>0.21434645305220026</v>
      </c>
      <c r="E77" s="35">
        <v>0.22043528775582283</v>
      </c>
    </row>
    <row r="78" spans="2:5" x14ac:dyDescent="0.35">
      <c r="B78" s="15"/>
    </row>
    <row r="79" spans="2:5" x14ac:dyDescent="0.35">
      <c r="B79" s="15"/>
    </row>
  </sheetData>
  <mergeCells count="14">
    <mergeCell ref="B76:B77"/>
    <mergeCell ref="B26:E26"/>
    <mergeCell ref="B52:B55"/>
    <mergeCell ref="B56:B59"/>
    <mergeCell ref="B60:B63"/>
    <mergeCell ref="B64:B67"/>
    <mergeCell ref="B68:B71"/>
    <mergeCell ref="B72:B75"/>
    <mergeCell ref="B28:B31"/>
    <mergeCell ref="B32:B35"/>
    <mergeCell ref="B36:B39"/>
    <mergeCell ref="B40:B43"/>
    <mergeCell ref="B44:B47"/>
    <mergeCell ref="B48:B51"/>
  </mergeCells>
  <phoneticPr fontId="9" type="noConversion"/>
  <hyperlinks>
    <hyperlink ref="A1" location="Contents!A1" display="Back to Contents Page" xr:uid="{F972534B-A6F1-47B4-9E2F-5EBBC15D130A}"/>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F4E33-6C29-422E-9598-1C3EA758DE4B}">
  <dimension ref="A1:F65"/>
  <sheetViews>
    <sheetView workbookViewId="0">
      <selection activeCell="I25" sqref="I25"/>
    </sheetView>
  </sheetViews>
  <sheetFormatPr defaultColWidth="8.7265625" defaultRowHeight="15.5" x14ac:dyDescent="0.35"/>
  <cols>
    <col min="1" max="1" width="8.7265625" style="2"/>
    <col min="2" max="2" width="13.81640625" style="2" customWidth="1"/>
    <col min="3" max="3" width="16.1796875" style="2" bestFit="1" customWidth="1"/>
    <col min="4" max="4" width="21.81640625" style="2" customWidth="1"/>
    <col min="5" max="5" width="20.1796875" style="2" customWidth="1"/>
    <col min="6" max="6" width="19.453125" style="2" customWidth="1"/>
    <col min="7" max="7" width="13.26953125" style="2" bestFit="1" customWidth="1"/>
    <col min="8" max="8" width="12.453125" style="2" bestFit="1" customWidth="1"/>
    <col min="9" max="9" width="15.54296875" style="2" bestFit="1" customWidth="1"/>
    <col min="10" max="10" width="19.1796875" style="2" bestFit="1" customWidth="1"/>
    <col min="11" max="11" width="16.54296875" style="2" bestFit="1" customWidth="1"/>
    <col min="12" max="13" width="18.7265625" style="2" bestFit="1" customWidth="1"/>
    <col min="14" max="14" width="16.1796875" style="2" bestFit="1" customWidth="1"/>
    <col min="15" max="15" width="17.26953125" style="2" bestFit="1" customWidth="1"/>
    <col min="16" max="16" width="15" style="2" bestFit="1" customWidth="1"/>
    <col min="17" max="17" width="13.453125" style="2" bestFit="1" customWidth="1"/>
    <col min="18" max="18" width="13.1796875" style="2" bestFit="1" customWidth="1"/>
    <col min="19" max="19" width="13.26953125" style="2" bestFit="1" customWidth="1"/>
    <col min="20" max="20" width="12.453125" style="2" bestFit="1" customWidth="1"/>
    <col min="21" max="21" width="15.54296875" style="2" bestFit="1" customWidth="1"/>
    <col min="22" max="22" width="19.1796875" style="2" bestFit="1" customWidth="1"/>
    <col min="23" max="23" width="16.54296875" style="2" bestFit="1" customWidth="1"/>
    <col min="24" max="25" width="18.7265625" style="2" bestFit="1" customWidth="1"/>
    <col min="26" max="26" width="16.1796875" style="2" bestFit="1" customWidth="1"/>
    <col min="27" max="27" width="17.26953125" style="2" bestFit="1" customWidth="1"/>
    <col min="28" max="28" width="15" style="2" bestFit="1" customWidth="1"/>
    <col min="29" max="29" width="13.453125" style="2" bestFit="1" customWidth="1"/>
    <col min="30" max="30" width="13.1796875" style="2" bestFit="1" customWidth="1"/>
    <col min="31" max="31" width="13.26953125" style="2" bestFit="1" customWidth="1"/>
    <col min="32" max="32" width="12.453125" style="2" bestFit="1" customWidth="1"/>
    <col min="33" max="33" width="15.54296875" style="2" bestFit="1" customWidth="1"/>
    <col min="34" max="34" width="19.1796875" style="2" bestFit="1" customWidth="1"/>
    <col min="35" max="35" width="16.54296875" style="2" bestFit="1" customWidth="1"/>
    <col min="36" max="37" width="18.7265625" style="2" bestFit="1" customWidth="1"/>
    <col min="38" max="38" width="16.1796875" style="2" bestFit="1" customWidth="1"/>
    <col min="39" max="39" width="17.26953125" style="2" bestFit="1" customWidth="1"/>
    <col min="40" max="40" width="15" style="2" bestFit="1" customWidth="1"/>
    <col min="41" max="16384" width="8.7265625" style="2"/>
  </cols>
  <sheetData>
    <row r="1" spans="1:2" x14ac:dyDescent="0.35">
      <c r="A1" s="10" t="s">
        <v>18</v>
      </c>
    </row>
    <row r="3" spans="1:2" x14ac:dyDescent="0.35">
      <c r="B3" s="1" t="s">
        <v>9</v>
      </c>
    </row>
    <row r="23" spans="2:6" x14ac:dyDescent="0.35">
      <c r="B23" s="11" t="s">
        <v>10</v>
      </c>
    </row>
    <row r="24" spans="2:6" x14ac:dyDescent="0.35">
      <c r="B24" s="12" t="s">
        <v>11</v>
      </c>
    </row>
    <row r="26" spans="2:6" ht="16" thickBot="1" x14ac:dyDescent="0.4"/>
    <row r="27" spans="2:6" ht="16" thickBot="1" x14ac:dyDescent="0.4">
      <c r="B27" s="69" t="s">
        <v>29</v>
      </c>
      <c r="C27" s="73"/>
      <c r="D27" s="73"/>
      <c r="E27" s="73"/>
      <c r="F27" s="70"/>
    </row>
    <row r="28" spans="2:6" ht="31" x14ac:dyDescent="0.35">
      <c r="B28" s="29"/>
      <c r="C28" s="42" t="s">
        <v>27</v>
      </c>
      <c r="D28" s="42" t="s">
        <v>55</v>
      </c>
      <c r="E28" s="42" t="s">
        <v>56</v>
      </c>
      <c r="F28" s="43" t="s">
        <v>28</v>
      </c>
    </row>
    <row r="29" spans="2:6" x14ac:dyDescent="0.35">
      <c r="B29" s="38">
        <v>43555</v>
      </c>
      <c r="C29" s="19">
        <v>89431</v>
      </c>
      <c r="D29" s="19">
        <v>14330</v>
      </c>
      <c r="E29" s="19">
        <v>4828</v>
      </c>
      <c r="F29" s="31">
        <v>0.83976473482349523</v>
      </c>
    </row>
    <row r="30" spans="2:6" x14ac:dyDescent="0.35">
      <c r="B30" s="39">
        <v>43585</v>
      </c>
      <c r="C30" s="19">
        <v>92239</v>
      </c>
      <c r="D30" s="19">
        <v>16446</v>
      </c>
      <c r="E30" s="19">
        <v>4124</v>
      </c>
      <c r="F30" s="31">
        <v>0.82170231680742423</v>
      </c>
    </row>
    <row r="31" spans="2:6" x14ac:dyDescent="0.35">
      <c r="B31" s="39">
        <v>43616</v>
      </c>
      <c r="C31" s="19">
        <v>86868</v>
      </c>
      <c r="D31" s="19">
        <v>16392</v>
      </c>
      <c r="E31" s="19">
        <v>3870</v>
      </c>
      <c r="F31" s="31">
        <v>0.81129990330156099</v>
      </c>
    </row>
    <row r="32" spans="2:6" x14ac:dyDescent="0.35">
      <c r="B32" s="39">
        <v>43646</v>
      </c>
      <c r="C32" s="19">
        <v>88012</v>
      </c>
      <c r="D32" s="19">
        <v>16212</v>
      </c>
      <c r="E32" s="19">
        <v>4356</v>
      </c>
      <c r="F32" s="31">
        <v>0.81579784574830705</v>
      </c>
    </row>
    <row r="33" spans="2:6" x14ac:dyDescent="0.35">
      <c r="B33" s="39">
        <v>43677</v>
      </c>
      <c r="C33" s="19">
        <v>89384</v>
      </c>
      <c r="D33" s="19">
        <v>18332</v>
      </c>
      <c r="E33" s="19">
        <v>4007</v>
      </c>
      <c r="F33" s="31">
        <v>0.79490736597153855</v>
      </c>
    </row>
    <row r="34" spans="2:6" x14ac:dyDescent="0.35">
      <c r="B34" s="39">
        <v>43708</v>
      </c>
      <c r="C34" s="19">
        <v>87022</v>
      </c>
      <c r="D34" s="19">
        <v>17022</v>
      </c>
      <c r="E34" s="19">
        <v>4132</v>
      </c>
      <c r="F34" s="31">
        <v>0.80439429109880256</v>
      </c>
    </row>
    <row r="35" spans="2:6" x14ac:dyDescent="0.35">
      <c r="B35" s="39">
        <v>43738</v>
      </c>
      <c r="C35" s="19">
        <v>87424</v>
      </c>
      <c r="D35" s="19">
        <v>15509</v>
      </c>
      <c r="E35" s="19">
        <v>4174</v>
      </c>
      <c r="F35" s="31">
        <v>0.82260020131771594</v>
      </c>
    </row>
    <row r="36" spans="2:6" x14ac:dyDescent="0.35">
      <c r="B36" s="39">
        <v>43769</v>
      </c>
      <c r="C36" s="19">
        <v>88119</v>
      </c>
      <c r="D36" s="19">
        <v>16959</v>
      </c>
      <c r="E36" s="19">
        <v>4143</v>
      </c>
      <c r="F36" s="31">
        <v>0.80754434344466008</v>
      </c>
    </row>
    <row r="37" spans="2:6" x14ac:dyDescent="0.35">
      <c r="B37" s="39">
        <v>43799</v>
      </c>
      <c r="C37" s="19">
        <v>87663</v>
      </c>
      <c r="D37" s="19">
        <v>15101</v>
      </c>
      <c r="E37" s="19">
        <v>3813</v>
      </c>
      <c r="F37" s="31">
        <v>0.82773804227553238</v>
      </c>
    </row>
    <row r="38" spans="2:6" x14ac:dyDescent="0.35">
      <c r="B38" s="39">
        <v>43830</v>
      </c>
      <c r="C38" s="19">
        <v>87543</v>
      </c>
      <c r="D38" s="19">
        <v>17906</v>
      </c>
      <c r="E38" s="19">
        <v>4266</v>
      </c>
      <c r="F38" s="31">
        <v>0.79546051654615446</v>
      </c>
    </row>
    <row r="39" spans="2:6" x14ac:dyDescent="0.35">
      <c r="B39" s="39">
        <v>43861</v>
      </c>
      <c r="C39" s="19">
        <v>89044</v>
      </c>
      <c r="D39" s="19">
        <v>18527</v>
      </c>
      <c r="E39" s="19">
        <v>4347</v>
      </c>
      <c r="F39" s="31">
        <v>0.79193432460356683</v>
      </c>
    </row>
    <row r="40" spans="2:6" x14ac:dyDescent="0.35">
      <c r="B40" s="39">
        <v>43890</v>
      </c>
      <c r="C40" s="19">
        <v>88301</v>
      </c>
      <c r="D40" s="19">
        <v>13500</v>
      </c>
      <c r="E40" s="19">
        <v>4493</v>
      </c>
      <c r="F40" s="31">
        <v>0.84711384922028066</v>
      </c>
    </row>
    <row r="41" spans="2:6" x14ac:dyDescent="0.35">
      <c r="B41" s="39">
        <v>43921</v>
      </c>
      <c r="C41" s="19">
        <v>84556</v>
      </c>
      <c r="D41" s="19">
        <v>21050</v>
      </c>
      <c r="E41" s="19">
        <v>5240</v>
      </c>
      <c r="F41" s="31">
        <v>0.75105255688537775</v>
      </c>
    </row>
    <row r="42" spans="2:6" x14ac:dyDescent="0.35">
      <c r="B42" s="39">
        <v>43951</v>
      </c>
      <c r="C42" s="19">
        <v>91208</v>
      </c>
      <c r="D42" s="19">
        <v>65311</v>
      </c>
      <c r="E42" s="19">
        <v>9529</v>
      </c>
      <c r="F42" s="31">
        <v>0.28393342689237788</v>
      </c>
    </row>
    <row r="43" spans="2:6" x14ac:dyDescent="0.35">
      <c r="B43" s="39">
        <v>43982</v>
      </c>
      <c r="C43" s="19">
        <v>92595</v>
      </c>
      <c r="D43" s="19">
        <v>66726</v>
      </c>
      <c r="E43" s="19">
        <v>30161</v>
      </c>
      <c r="F43" s="31">
        <v>0.27937793617365947</v>
      </c>
    </row>
    <row r="44" spans="2:6" x14ac:dyDescent="0.35">
      <c r="B44" s="39">
        <v>44012</v>
      </c>
      <c r="C44" s="19">
        <v>98568</v>
      </c>
      <c r="D44" s="19">
        <v>63669</v>
      </c>
      <c r="E44" s="19">
        <v>49738</v>
      </c>
      <c r="F44" s="31">
        <v>0.35406014122230339</v>
      </c>
    </row>
    <row r="45" spans="2:6" x14ac:dyDescent="0.35">
      <c r="B45" s="39">
        <v>44043</v>
      </c>
      <c r="C45" s="19">
        <v>100301</v>
      </c>
      <c r="D45" s="19">
        <v>57321</v>
      </c>
      <c r="E45" s="19">
        <v>40909</v>
      </c>
      <c r="F45" s="31">
        <v>0.42851018434512117</v>
      </c>
    </row>
    <row r="46" spans="2:6" x14ac:dyDescent="0.35">
      <c r="B46" s="39">
        <v>44074</v>
      </c>
      <c r="C46" s="19">
        <v>100312</v>
      </c>
      <c r="D46" s="19">
        <v>50821</v>
      </c>
      <c r="E46" s="19">
        <v>32744</v>
      </c>
      <c r="F46" s="31">
        <v>0.49337068346758117</v>
      </c>
    </row>
    <row r="47" spans="2:6" x14ac:dyDescent="0.35">
      <c r="B47" s="39">
        <v>44104</v>
      </c>
      <c r="C47" s="19">
        <v>102716</v>
      </c>
      <c r="D47" s="19">
        <v>47968</v>
      </c>
      <c r="E47" s="19">
        <v>29701</v>
      </c>
      <c r="F47" s="31">
        <v>0.53300362163635651</v>
      </c>
    </row>
    <row r="48" spans="2:6" x14ac:dyDescent="0.35">
      <c r="B48" s="39">
        <v>44135</v>
      </c>
      <c r="C48" s="19">
        <v>101434</v>
      </c>
      <c r="D48" s="19">
        <v>48335</v>
      </c>
      <c r="E48" s="19">
        <v>27757</v>
      </c>
      <c r="F48" s="31">
        <v>0.52348325019224318</v>
      </c>
    </row>
    <row r="49" spans="2:6" x14ac:dyDescent="0.35">
      <c r="B49" s="39">
        <v>44165</v>
      </c>
      <c r="C49" s="19">
        <v>99019</v>
      </c>
      <c r="D49" s="19">
        <v>42425</v>
      </c>
      <c r="E49" s="19">
        <v>24449</v>
      </c>
      <c r="F49" s="31">
        <v>0.57154687484220201</v>
      </c>
    </row>
    <row r="50" spans="2:6" x14ac:dyDescent="0.35">
      <c r="B50" s="39">
        <v>44196</v>
      </c>
      <c r="C50" s="19">
        <v>100913</v>
      </c>
      <c r="D50" s="19">
        <v>44516</v>
      </c>
      <c r="E50" s="19">
        <v>24730</v>
      </c>
      <c r="F50" s="31">
        <v>0.55886753936559219</v>
      </c>
    </row>
    <row r="51" spans="2:6" x14ac:dyDescent="0.35">
      <c r="B51" s="39">
        <v>44227</v>
      </c>
      <c r="C51" s="19">
        <v>100661</v>
      </c>
      <c r="D51" s="19">
        <v>48349</v>
      </c>
      <c r="E51" s="19">
        <v>25546</v>
      </c>
      <c r="F51" s="31">
        <v>0.51968488292387316</v>
      </c>
    </row>
    <row r="52" spans="2:6" x14ac:dyDescent="0.35">
      <c r="B52" s="39">
        <v>44255</v>
      </c>
      <c r="C52" s="19">
        <v>102908</v>
      </c>
      <c r="D52" s="19">
        <v>43413</v>
      </c>
      <c r="E52" s="19">
        <v>24711</v>
      </c>
      <c r="F52" s="31">
        <v>0.57813775411046764</v>
      </c>
    </row>
    <row r="53" spans="2:6" x14ac:dyDescent="0.35">
      <c r="B53" s="39">
        <v>44286</v>
      </c>
      <c r="C53" s="19">
        <v>105653</v>
      </c>
      <c r="D53" s="19">
        <v>40819</v>
      </c>
      <c r="E53" s="19">
        <v>22987</v>
      </c>
      <c r="F53" s="31">
        <v>0.61365034594379719</v>
      </c>
    </row>
    <row r="54" spans="2:6" x14ac:dyDescent="0.35">
      <c r="B54" s="39">
        <v>44316</v>
      </c>
      <c r="C54" s="19">
        <v>108420</v>
      </c>
      <c r="D54" s="19">
        <v>41401</v>
      </c>
      <c r="E54" s="19">
        <v>21319</v>
      </c>
      <c r="F54" s="31">
        <v>0.61814240914960339</v>
      </c>
    </row>
    <row r="55" spans="2:6" x14ac:dyDescent="0.35">
      <c r="B55" s="39">
        <v>44347</v>
      </c>
      <c r="C55" s="19">
        <v>111619</v>
      </c>
      <c r="D55" s="19">
        <v>40047</v>
      </c>
      <c r="E55" s="19">
        <v>20697</v>
      </c>
      <c r="F55" s="31">
        <v>0.64121699710622748</v>
      </c>
    </row>
    <row r="56" spans="2:6" x14ac:dyDescent="0.35">
      <c r="B56" s="39">
        <v>44377</v>
      </c>
      <c r="C56" s="19">
        <v>115253</v>
      </c>
      <c r="D56" s="19">
        <v>43077</v>
      </c>
      <c r="E56" s="19">
        <v>20596</v>
      </c>
      <c r="F56" s="31">
        <v>0.62623966404345222</v>
      </c>
    </row>
    <row r="57" spans="2:6" x14ac:dyDescent="0.35">
      <c r="B57" s="39">
        <v>44408</v>
      </c>
      <c r="C57" s="19">
        <v>117245</v>
      </c>
      <c r="D57" s="19">
        <v>50191</v>
      </c>
      <c r="E57" s="19">
        <v>22220</v>
      </c>
      <c r="F57" s="31">
        <v>0.57191351443558358</v>
      </c>
    </row>
    <row r="58" spans="2:6" x14ac:dyDescent="0.35">
      <c r="B58" s="39">
        <v>44439</v>
      </c>
      <c r="C58" s="19">
        <v>120041</v>
      </c>
      <c r="D58" s="19">
        <v>52168</v>
      </c>
      <c r="E58" s="19">
        <v>24110</v>
      </c>
      <c r="F58" s="31">
        <v>0.56541514982381025</v>
      </c>
    </row>
    <row r="59" spans="2:6" x14ac:dyDescent="0.35">
      <c r="B59" s="39">
        <v>44469</v>
      </c>
      <c r="C59" s="19">
        <v>125557</v>
      </c>
      <c r="D59" s="19">
        <v>53023</v>
      </c>
      <c r="E59" s="19">
        <v>25613</v>
      </c>
      <c r="F59" s="31">
        <v>0.57769777869812122</v>
      </c>
    </row>
    <row r="60" spans="2:6" x14ac:dyDescent="0.35">
      <c r="B60" s="39">
        <v>44500</v>
      </c>
      <c r="C60" s="19">
        <v>128168</v>
      </c>
      <c r="D60" s="19">
        <v>57465</v>
      </c>
      <c r="E60" s="19">
        <v>26747</v>
      </c>
      <c r="F60" s="31">
        <v>0.55164315585793644</v>
      </c>
    </row>
    <row r="61" spans="2:6" x14ac:dyDescent="0.35">
      <c r="B61" s="39">
        <v>44530</v>
      </c>
      <c r="C61" s="19">
        <v>134245</v>
      </c>
      <c r="D61" s="19">
        <v>57913</v>
      </c>
      <c r="E61" s="19">
        <v>28187</v>
      </c>
      <c r="F61" s="31">
        <v>0.56860218257663231</v>
      </c>
    </row>
    <row r="62" spans="2:6" x14ac:dyDescent="0.35">
      <c r="B62" s="39">
        <v>44561</v>
      </c>
      <c r="C62" s="19">
        <v>141262</v>
      </c>
      <c r="D62" s="19">
        <v>71259</v>
      </c>
      <c r="E62" s="19">
        <v>34261</v>
      </c>
      <c r="F62" s="31">
        <v>0.49555435998357661</v>
      </c>
    </row>
    <row r="63" spans="2:6" x14ac:dyDescent="0.35">
      <c r="B63" s="39">
        <v>44592</v>
      </c>
      <c r="C63" s="19">
        <v>145489</v>
      </c>
      <c r="D63" s="19">
        <v>79919</v>
      </c>
      <c r="E63" s="19">
        <v>39665</v>
      </c>
      <c r="F63" s="31">
        <v>0.45068699351841035</v>
      </c>
    </row>
    <row r="64" spans="2:6" x14ac:dyDescent="0.35">
      <c r="B64" s="39">
        <v>44620</v>
      </c>
      <c r="C64" s="19">
        <v>149664</v>
      </c>
      <c r="D64" s="19">
        <v>73641</v>
      </c>
      <c r="E64" s="19">
        <v>42924</v>
      </c>
      <c r="F64" s="31">
        <v>0.50795782552918534</v>
      </c>
    </row>
    <row r="65" spans="2:6" ht="16" thickBot="1" x14ac:dyDescent="0.4">
      <c r="B65" s="40">
        <v>44651</v>
      </c>
      <c r="C65" s="41">
        <v>155405</v>
      </c>
      <c r="D65" s="41">
        <v>78310</v>
      </c>
      <c r="E65" s="41">
        <v>44088</v>
      </c>
      <c r="F65" s="35">
        <v>0.49609085936745922</v>
      </c>
    </row>
  </sheetData>
  <mergeCells count="1">
    <mergeCell ref="B27:F27"/>
  </mergeCells>
  <hyperlinks>
    <hyperlink ref="A1" location="Contents!A1" display="Back to Contents Page" xr:uid="{F79C42DE-2BA5-4C95-A9B6-DC1ECFBC2A35}"/>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A450-17CE-4E42-8C03-7E12D4D31955}">
  <dimension ref="A1:C420"/>
  <sheetViews>
    <sheetView workbookViewId="0">
      <selection activeCell="K45" sqref="K45"/>
    </sheetView>
  </sheetViews>
  <sheetFormatPr defaultColWidth="8.7265625" defaultRowHeight="15.5" x14ac:dyDescent="0.35"/>
  <cols>
    <col min="1" max="1" width="8.7265625" style="2"/>
    <col min="2" max="2" width="18.81640625" style="2" customWidth="1"/>
    <col min="3" max="3" width="29.26953125" style="2" bestFit="1" customWidth="1"/>
    <col min="4" max="16384" width="8.7265625" style="2"/>
  </cols>
  <sheetData>
    <row r="1" spans="1:2" x14ac:dyDescent="0.35">
      <c r="A1" s="10" t="s">
        <v>18</v>
      </c>
    </row>
    <row r="3" spans="1:2" x14ac:dyDescent="0.35">
      <c r="B3" s="1" t="s">
        <v>12</v>
      </c>
    </row>
    <row r="25" spans="2:3" x14ac:dyDescent="0.35">
      <c r="B25" s="12" t="s">
        <v>13</v>
      </c>
    </row>
    <row r="27" spans="2:3" ht="16" thickBot="1" x14ac:dyDescent="0.4"/>
    <row r="28" spans="2:3" ht="16" thickBot="1" x14ac:dyDescent="0.4">
      <c r="B28" s="69" t="s">
        <v>30</v>
      </c>
      <c r="C28" s="70"/>
    </row>
    <row r="29" spans="2:3" x14ac:dyDescent="0.35">
      <c r="B29" s="29"/>
      <c r="C29" s="25" t="s">
        <v>31</v>
      </c>
    </row>
    <row r="30" spans="2:3" x14ac:dyDescent="0.35">
      <c r="B30" s="44">
        <v>42057</v>
      </c>
      <c r="C30" s="21">
        <v>86</v>
      </c>
    </row>
    <row r="31" spans="2:3" x14ac:dyDescent="0.35">
      <c r="B31" s="44">
        <v>42064</v>
      </c>
      <c r="C31" s="21">
        <v>86.9</v>
      </c>
    </row>
    <row r="32" spans="2:3" x14ac:dyDescent="0.35">
      <c r="B32" s="44">
        <v>42071</v>
      </c>
      <c r="C32" s="21">
        <v>90</v>
      </c>
    </row>
    <row r="33" spans="2:3" x14ac:dyDescent="0.35">
      <c r="B33" s="44">
        <v>42078</v>
      </c>
      <c r="C33" s="21">
        <v>92.4</v>
      </c>
    </row>
    <row r="34" spans="2:3" x14ac:dyDescent="0.35">
      <c r="B34" s="44">
        <v>42085</v>
      </c>
      <c r="C34" s="21">
        <v>91.7</v>
      </c>
    </row>
    <row r="35" spans="2:3" x14ac:dyDescent="0.35">
      <c r="B35" s="44">
        <v>42092</v>
      </c>
      <c r="C35" s="21">
        <v>91.6</v>
      </c>
    </row>
    <row r="36" spans="2:3" x14ac:dyDescent="0.35">
      <c r="B36" s="44">
        <v>42099</v>
      </c>
      <c r="C36" s="21">
        <v>90.6</v>
      </c>
    </row>
    <row r="37" spans="2:3" x14ac:dyDescent="0.35">
      <c r="B37" s="44">
        <v>42106</v>
      </c>
      <c r="C37" s="21">
        <v>91.3</v>
      </c>
    </row>
    <row r="38" spans="2:3" x14ac:dyDescent="0.35">
      <c r="B38" s="44">
        <v>42113</v>
      </c>
      <c r="C38" s="21">
        <v>90.8</v>
      </c>
    </row>
    <row r="39" spans="2:3" x14ac:dyDescent="0.35">
      <c r="B39" s="44">
        <v>42120</v>
      </c>
      <c r="C39" s="21">
        <v>92.6</v>
      </c>
    </row>
    <row r="40" spans="2:3" x14ac:dyDescent="0.35">
      <c r="B40" s="44">
        <v>42127</v>
      </c>
      <c r="C40" s="21">
        <v>93.5</v>
      </c>
    </row>
    <row r="41" spans="2:3" x14ac:dyDescent="0.35">
      <c r="B41" s="44">
        <v>42134</v>
      </c>
      <c r="C41" s="21">
        <v>93.2</v>
      </c>
    </row>
    <row r="42" spans="2:3" x14ac:dyDescent="0.35">
      <c r="B42" s="44">
        <v>42141</v>
      </c>
      <c r="C42" s="21">
        <v>92</v>
      </c>
    </row>
    <row r="43" spans="2:3" x14ac:dyDescent="0.35">
      <c r="B43" s="44">
        <v>42148</v>
      </c>
      <c r="C43" s="21">
        <v>92.2</v>
      </c>
    </row>
    <row r="44" spans="2:3" x14ac:dyDescent="0.35">
      <c r="B44" s="44">
        <v>42155</v>
      </c>
      <c r="C44" s="21">
        <v>92.4</v>
      </c>
    </row>
    <row r="45" spans="2:3" x14ac:dyDescent="0.35">
      <c r="B45" s="44">
        <v>42162</v>
      </c>
      <c r="C45" s="21">
        <v>92.5</v>
      </c>
    </row>
    <row r="46" spans="2:3" x14ac:dyDescent="0.35">
      <c r="B46" s="44">
        <v>42169</v>
      </c>
      <c r="C46" s="21">
        <v>92.3</v>
      </c>
    </row>
    <row r="47" spans="2:3" x14ac:dyDescent="0.35">
      <c r="B47" s="44">
        <v>42176</v>
      </c>
      <c r="C47" s="21">
        <v>93.8</v>
      </c>
    </row>
    <row r="48" spans="2:3" x14ac:dyDescent="0.35">
      <c r="B48" s="44">
        <v>42183</v>
      </c>
      <c r="C48" s="21">
        <v>94.7</v>
      </c>
    </row>
    <row r="49" spans="2:3" x14ac:dyDescent="0.35">
      <c r="B49" s="44">
        <v>42190</v>
      </c>
      <c r="C49" s="21">
        <v>94.7</v>
      </c>
    </row>
    <row r="50" spans="2:3" x14ac:dyDescent="0.35">
      <c r="B50" s="44">
        <v>42197</v>
      </c>
      <c r="C50" s="21">
        <v>95.5</v>
      </c>
    </row>
    <row r="51" spans="2:3" x14ac:dyDescent="0.35">
      <c r="B51" s="44">
        <v>42204</v>
      </c>
      <c r="C51" s="21">
        <v>95.2</v>
      </c>
    </row>
    <row r="52" spans="2:3" x14ac:dyDescent="0.35">
      <c r="B52" s="44">
        <v>42211</v>
      </c>
      <c r="C52" s="21">
        <v>94.9</v>
      </c>
    </row>
    <row r="53" spans="2:3" x14ac:dyDescent="0.35">
      <c r="B53" s="44">
        <v>42218</v>
      </c>
      <c r="C53" s="21">
        <v>95.6</v>
      </c>
    </row>
    <row r="54" spans="2:3" x14ac:dyDescent="0.35">
      <c r="B54" s="44">
        <v>42225</v>
      </c>
      <c r="C54" s="21">
        <v>94.7</v>
      </c>
    </row>
    <row r="55" spans="2:3" x14ac:dyDescent="0.35">
      <c r="B55" s="44">
        <v>42232</v>
      </c>
      <c r="C55" s="21">
        <v>94.1</v>
      </c>
    </row>
    <row r="56" spans="2:3" x14ac:dyDescent="0.35">
      <c r="B56" s="44">
        <v>42239</v>
      </c>
      <c r="C56" s="21">
        <v>95.2</v>
      </c>
    </row>
    <row r="57" spans="2:3" x14ac:dyDescent="0.35">
      <c r="B57" s="44">
        <v>42246</v>
      </c>
      <c r="C57" s="21">
        <v>94</v>
      </c>
    </row>
    <row r="58" spans="2:3" x14ac:dyDescent="0.35">
      <c r="B58" s="44">
        <v>42253</v>
      </c>
      <c r="C58" s="21">
        <v>94.7</v>
      </c>
    </row>
    <row r="59" spans="2:3" x14ac:dyDescent="0.35">
      <c r="B59" s="44">
        <v>42260</v>
      </c>
      <c r="C59" s="21">
        <v>95.5</v>
      </c>
    </row>
    <row r="60" spans="2:3" x14ac:dyDescent="0.35">
      <c r="B60" s="44">
        <v>42267</v>
      </c>
      <c r="C60" s="21">
        <v>94.4</v>
      </c>
    </row>
    <row r="61" spans="2:3" x14ac:dyDescent="0.35">
      <c r="B61" s="44">
        <v>42274</v>
      </c>
      <c r="C61" s="21">
        <v>95</v>
      </c>
    </row>
    <row r="62" spans="2:3" x14ac:dyDescent="0.35">
      <c r="B62" s="44">
        <v>42281</v>
      </c>
      <c r="C62" s="21">
        <v>94.1</v>
      </c>
    </row>
    <row r="63" spans="2:3" x14ac:dyDescent="0.35">
      <c r="B63" s="44">
        <v>42288</v>
      </c>
      <c r="C63" s="21">
        <v>93.2</v>
      </c>
    </row>
    <row r="64" spans="2:3" x14ac:dyDescent="0.35">
      <c r="B64" s="44">
        <v>42295</v>
      </c>
      <c r="C64" s="21">
        <v>95.1</v>
      </c>
    </row>
    <row r="65" spans="2:3" x14ac:dyDescent="0.35">
      <c r="B65" s="44">
        <v>42302</v>
      </c>
      <c r="C65" s="21">
        <v>94.1</v>
      </c>
    </row>
    <row r="66" spans="2:3" x14ac:dyDescent="0.35">
      <c r="B66" s="44">
        <v>42309</v>
      </c>
      <c r="C66" s="21">
        <v>93.7</v>
      </c>
    </row>
    <row r="67" spans="2:3" x14ac:dyDescent="0.35">
      <c r="B67" s="44">
        <v>42316</v>
      </c>
      <c r="C67" s="21">
        <v>94.2</v>
      </c>
    </row>
    <row r="68" spans="2:3" x14ac:dyDescent="0.35">
      <c r="B68" s="44">
        <v>42323</v>
      </c>
      <c r="C68" s="21">
        <v>94.5</v>
      </c>
    </row>
    <row r="69" spans="2:3" x14ac:dyDescent="0.35">
      <c r="B69" s="44">
        <v>42330</v>
      </c>
      <c r="C69" s="21">
        <v>94.1</v>
      </c>
    </row>
    <row r="70" spans="2:3" x14ac:dyDescent="0.35">
      <c r="B70" s="44">
        <v>42337</v>
      </c>
      <c r="C70" s="21">
        <v>94.7</v>
      </c>
    </row>
    <row r="71" spans="2:3" x14ac:dyDescent="0.35">
      <c r="B71" s="44">
        <v>42344</v>
      </c>
      <c r="C71" s="21">
        <v>95.2</v>
      </c>
    </row>
    <row r="72" spans="2:3" x14ac:dyDescent="0.35">
      <c r="B72" s="44">
        <v>42351</v>
      </c>
      <c r="C72" s="21">
        <v>93.2</v>
      </c>
    </row>
    <row r="73" spans="2:3" x14ac:dyDescent="0.35">
      <c r="B73" s="44">
        <v>42358</v>
      </c>
      <c r="C73" s="21">
        <v>93.7</v>
      </c>
    </row>
    <row r="74" spans="2:3" x14ac:dyDescent="0.35">
      <c r="B74" s="44">
        <v>42365</v>
      </c>
      <c r="C74" s="21">
        <v>95.9</v>
      </c>
    </row>
    <row r="75" spans="2:3" x14ac:dyDescent="0.35">
      <c r="B75" s="44">
        <v>42372</v>
      </c>
      <c r="C75" s="21">
        <v>92.9</v>
      </c>
    </row>
    <row r="76" spans="2:3" x14ac:dyDescent="0.35">
      <c r="B76" s="44">
        <v>42379</v>
      </c>
      <c r="C76" s="21">
        <v>88</v>
      </c>
    </row>
    <row r="77" spans="2:3" x14ac:dyDescent="0.35">
      <c r="B77" s="44">
        <v>42386</v>
      </c>
      <c r="C77" s="21">
        <v>90.9</v>
      </c>
    </row>
    <row r="78" spans="2:3" x14ac:dyDescent="0.35">
      <c r="B78" s="44">
        <v>42393</v>
      </c>
      <c r="C78" s="21">
        <v>94</v>
      </c>
    </row>
    <row r="79" spans="2:3" x14ac:dyDescent="0.35">
      <c r="B79" s="44">
        <v>42400</v>
      </c>
      <c r="C79" s="21">
        <v>90.5</v>
      </c>
    </row>
    <row r="80" spans="2:3" x14ac:dyDescent="0.35">
      <c r="B80" s="44">
        <v>42407</v>
      </c>
      <c r="C80" s="21">
        <v>91.5</v>
      </c>
    </row>
    <row r="81" spans="2:3" x14ac:dyDescent="0.35">
      <c r="B81" s="44">
        <v>42414</v>
      </c>
      <c r="C81" s="21">
        <v>89.9</v>
      </c>
    </row>
    <row r="82" spans="2:3" x14ac:dyDescent="0.35">
      <c r="B82" s="44">
        <v>42421</v>
      </c>
      <c r="C82" s="21">
        <v>93.8</v>
      </c>
    </row>
    <row r="83" spans="2:3" x14ac:dyDescent="0.35">
      <c r="B83" s="44">
        <v>42428</v>
      </c>
      <c r="C83" s="21">
        <v>92.8</v>
      </c>
    </row>
    <row r="84" spans="2:3" x14ac:dyDescent="0.35">
      <c r="B84" s="44">
        <v>42435</v>
      </c>
      <c r="C84" s="21">
        <v>91.5</v>
      </c>
    </row>
    <row r="85" spans="2:3" x14ac:dyDescent="0.35">
      <c r="B85" s="44">
        <v>42442</v>
      </c>
      <c r="C85" s="21">
        <v>92.2</v>
      </c>
    </row>
    <row r="86" spans="2:3" x14ac:dyDescent="0.35">
      <c r="B86" s="44">
        <v>42449</v>
      </c>
      <c r="C86" s="21">
        <v>93</v>
      </c>
    </row>
    <row r="87" spans="2:3" x14ac:dyDescent="0.35">
      <c r="B87" s="44">
        <v>42456</v>
      </c>
      <c r="C87" s="21">
        <v>92</v>
      </c>
    </row>
    <row r="88" spans="2:3" x14ac:dyDescent="0.35">
      <c r="B88" s="44">
        <v>42463</v>
      </c>
      <c r="C88" s="21">
        <v>92.7</v>
      </c>
    </row>
    <row r="89" spans="2:3" x14ac:dyDescent="0.35">
      <c r="B89" s="44">
        <v>42470</v>
      </c>
      <c r="C89" s="21">
        <v>94.1</v>
      </c>
    </row>
    <row r="90" spans="2:3" x14ac:dyDescent="0.35">
      <c r="B90" s="44">
        <v>42477</v>
      </c>
      <c r="C90" s="21">
        <v>93.8</v>
      </c>
    </row>
    <row r="91" spans="2:3" x14ac:dyDescent="0.35">
      <c r="B91" s="44">
        <v>42484</v>
      </c>
      <c r="C91" s="21">
        <v>95.1</v>
      </c>
    </row>
    <row r="92" spans="2:3" x14ac:dyDescent="0.35">
      <c r="B92" s="44">
        <v>42491</v>
      </c>
      <c r="C92" s="21">
        <v>95.5</v>
      </c>
    </row>
    <row r="93" spans="2:3" x14ac:dyDescent="0.35">
      <c r="B93" s="44">
        <v>42498</v>
      </c>
      <c r="C93" s="21">
        <v>93.5</v>
      </c>
    </row>
    <row r="94" spans="2:3" x14ac:dyDescent="0.35">
      <c r="B94" s="44">
        <v>42505</v>
      </c>
      <c r="C94" s="21">
        <v>93.1</v>
      </c>
    </row>
    <row r="95" spans="2:3" x14ac:dyDescent="0.35">
      <c r="B95" s="44">
        <v>42512</v>
      </c>
      <c r="C95" s="21">
        <v>93.8</v>
      </c>
    </row>
    <row r="96" spans="2:3" x14ac:dyDescent="0.35">
      <c r="B96" s="44">
        <v>42519</v>
      </c>
      <c r="C96" s="21">
        <v>94.2</v>
      </c>
    </row>
    <row r="97" spans="2:3" x14ac:dyDescent="0.35">
      <c r="B97" s="44">
        <v>42526</v>
      </c>
      <c r="C97" s="21">
        <v>94.5</v>
      </c>
    </row>
    <row r="98" spans="2:3" x14ac:dyDescent="0.35">
      <c r="B98" s="44">
        <v>42533</v>
      </c>
      <c r="C98" s="21">
        <v>94.7</v>
      </c>
    </row>
    <row r="99" spans="2:3" x14ac:dyDescent="0.35">
      <c r="B99" s="44">
        <v>42540</v>
      </c>
      <c r="C99" s="21">
        <v>94</v>
      </c>
    </row>
    <row r="100" spans="2:3" x14ac:dyDescent="0.35">
      <c r="B100" s="44">
        <v>42547</v>
      </c>
      <c r="C100" s="21">
        <v>95.8</v>
      </c>
    </row>
    <row r="101" spans="2:3" x14ac:dyDescent="0.35">
      <c r="B101" s="44">
        <v>42554</v>
      </c>
      <c r="C101" s="21">
        <v>95.6</v>
      </c>
    </row>
    <row r="102" spans="2:3" x14ac:dyDescent="0.35">
      <c r="B102" s="44">
        <v>42561</v>
      </c>
      <c r="C102" s="21">
        <v>95.1</v>
      </c>
    </row>
    <row r="103" spans="2:3" x14ac:dyDescent="0.35">
      <c r="B103" s="44">
        <v>42568</v>
      </c>
      <c r="C103" s="21">
        <v>94.6</v>
      </c>
    </row>
    <row r="104" spans="2:3" x14ac:dyDescent="0.35">
      <c r="B104" s="44">
        <v>42575</v>
      </c>
      <c r="C104" s="21">
        <v>94.5</v>
      </c>
    </row>
    <row r="105" spans="2:3" x14ac:dyDescent="0.35">
      <c r="B105" s="44">
        <v>42582</v>
      </c>
      <c r="C105" s="21">
        <v>95.3</v>
      </c>
    </row>
    <row r="106" spans="2:3" x14ac:dyDescent="0.35">
      <c r="B106" s="44">
        <v>42589</v>
      </c>
      <c r="C106" s="21">
        <v>94.7</v>
      </c>
    </row>
    <row r="107" spans="2:3" x14ac:dyDescent="0.35">
      <c r="B107" s="44">
        <v>42596</v>
      </c>
      <c r="C107" s="21">
        <v>94.1</v>
      </c>
    </row>
    <row r="108" spans="2:3" x14ac:dyDescent="0.35">
      <c r="B108" s="44">
        <v>42603</v>
      </c>
      <c r="C108" s="21">
        <v>94</v>
      </c>
    </row>
    <row r="109" spans="2:3" x14ac:dyDescent="0.35">
      <c r="B109" s="44">
        <v>42610</v>
      </c>
      <c r="C109" s="21">
        <v>93.4</v>
      </c>
    </row>
    <row r="110" spans="2:3" x14ac:dyDescent="0.35">
      <c r="B110" s="44">
        <v>42617</v>
      </c>
      <c r="C110" s="21">
        <v>94.1</v>
      </c>
    </row>
    <row r="111" spans="2:3" x14ac:dyDescent="0.35">
      <c r="B111" s="44">
        <v>42624</v>
      </c>
      <c r="C111" s="21">
        <v>93.2</v>
      </c>
    </row>
    <row r="112" spans="2:3" x14ac:dyDescent="0.35">
      <c r="B112" s="44">
        <v>42631</v>
      </c>
      <c r="C112" s="21">
        <v>94.3</v>
      </c>
    </row>
    <row r="113" spans="2:3" x14ac:dyDescent="0.35">
      <c r="B113" s="44">
        <v>42638</v>
      </c>
      <c r="C113" s="21">
        <v>95</v>
      </c>
    </row>
    <row r="114" spans="2:3" x14ac:dyDescent="0.35">
      <c r="B114" s="44">
        <v>42645</v>
      </c>
      <c r="C114" s="21">
        <v>93.9</v>
      </c>
    </row>
    <row r="115" spans="2:3" x14ac:dyDescent="0.35">
      <c r="B115" s="44">
        <v>42652</v>
      </c>
      <c r="C115" s="21">
        <v>92.7</v>
      </c>
    </row>
    <row r="116" spans="2:3" x14ac:dyDescent="0.35">
      <c r="B116" s="44">
        <v>42659</v>
      </c>
      <c r="C116" s="21">
        <v>94.5</v>
      </c>
    </row>
    <row r="117" spans="2:3" x14ac:dyDescent="0.35">
      <c r="B117" s="44">
        <v>42666</v>
      </c>
      <c r="C117" s="21">
        <v>92.8</v>
      </c>
    </row>
    <row r="118" spans="2:3" x14ac:dyDescent="0.35">
      <c r="B118" s="44">
        <v>42673</v>
      </c>
      <c r="C118" s="21">
        <v>92.4</v>
      </c>
    </row>
    <row r="119" spans="2:3" x14ac:dyDescent="0.35">
      <c r="B119" s="44">
        <v>42680</v>
      </c>
      <c r="C119" s="21">
        <v>93.7</v>
      </c>
    </row>
    <row r="120" spans="2:3" x14ac:dyDescent="0.35">
      <c r="B120" s="44">
        <v>42687</v>
      </c>
      <c r="C120" s="21">
        <v>92.9</v>
      </c>
    </row>
    <row r="121" spans="2:3" x14ac:dyDescent="0.35">
      <c r="B121" s="44">
        <v>42694</v>
      </c>
      <c r="C121" s="21">
        <v>91.6</v>
      </c>
    </row>
    <row r="122" spans="2:3" x14ac:dyDescent="0.35">
      <c r="B122" s="44">
        <v>42701</v>
      </c>
      <c r="C122" s="21">
        <v>92.8</v>
      </c>
    </row>
    <row r="123" spans="2:3" x14ac:dyDescent="0.35">
      <c r="B123" s="44">
        <v>42708</v>
      </c>
      <c r="C123" s="21">
        <v>91.9</v>
      </c>
    </row>
    <row r="124" spans="2:3" x14ac:dyDescent="0.35">
      <c r="B124" s="44">
        <v>42715</v>
      </c>
      <c r="C124" s="21">
        <v>90</v>
      </c>
    </row>
    <row r="125" spans="2:3" x14ac:dyDescent="0.35">
      <c r="B125" s="44">
        <v>42722</v>
      </c>
      <c r="C125" s="21">
        <v>90.2</v>
      </c>
    </row>
    <row r="126" spans="2:3" x14ac:dyDescent="0.35">
      <c r="B126" s="44">
        <v>42729</v>
      </c>
      <c r="C126" s="21">
        <v>93.5</v>
      </c>
    </row>
    <row r="127" spans="2:3" x14ac:dyDescent="0.35">
      <c r="B127" s="44">
        <v>42736</v>
      </c>
      <c r="C127" s="21">
        <v>92.5</v>
      </c>
    </row>
    <row r="128" spans="2:3" x14ac:dyDescent="0.35">
      <c r="B128" s="44">
        <v>42743</v>
      </c>
      <c r="C128" s="21">
        <v>87.9</v>
      </c>
    </row>
    <row r="129" spans="2:3" x14ac:dyDescent="0.35">
      <c r="B129" s="44">
        <v>42750</v>
      </c>
      <c r="C129" s="21">
        <v>90</v>
      </c>
    </row>
    <row r="130" spans="2:3" x14ac:dyDescent="0.35">
      <c r="B130" s="44">
        <v>42757</v>
      </c>
      <c r="C130" s="21">
        <v>92.7</v>
      </c>
    </row>
    <row r="131" spans="2:3" x14ac:dyDescent="0.35">
      <c r="B131" s="44">
        <v>42764</v>
      </c>
      <c r="C131" s="21">
        <v>92.5</v>
      </c>
    </row>
    <row r="132" spans="2:3" x14ac:dyDescent="0.35">
      <c r="B132" s="44">
        <v>42771</v>
      </c>
      <c r="C132" s="21">
        <v>91.5</v>
      </c>
    </row>
    <row r="133" spans="2:3" x14ac:dyDescent="0.35">
      <c r="B133" s="44">
        <v>42778</v>
      </c>
      <c r="C133" s="21">
        <v>91.7</v>
      </c>
    </row>
    <row r="134" spans="2:3" x14ac:dyDescent="0.35">
      <c r="B134" s="44">
        <v>42785</v>
      </c>
      <c r="C134" s="21">
        <v>93.1</v>
      </c>
    </row>
    <row r="135" spans="2:3" x14ac:dyDescent="0.35">
      <c r="B135" s="44">
        <v>42792</v>
      </c>
      <c r="C135" s="21">
        <v>91.4</v>
      </c>
    </row>
    <row r="136" spans="2:3" x14ac:dyDescent="0.35">
      <c r="B136" s="44">
        <v>42799</v>
      </c>
      <c r="C136" s="21">
        <v>90.9</v>
      </c>
    </row>
    <row r="137" spans="2:3" x14ac:dyDescent="0.35">
      <c r="B137" s="44">
        <v>42806</v>
      </c>
      <c r="C137" s="21">
        <v>92.2</v>
      </c>
    </row>
    <row r="138" spans="2:3" x14ac:dyDescent="0.35">
      <c r="B138" s="44">
        <v>42813</v>
      </c>
      <c r="C138" s="21">
        <v>92.9</v>
      </c>
    </row>
    <row r="139" spans="2:3" x14ac:dyDescent="0.35">
      <c r="B139" s="44">
        <v>42820</v>
      </c>
      <c r="C139" s="21">
        <v>93.5</v>
      </c>
    </row>
    <row r="140" spans="2:3" x14ac:dyDescent="0.35">
      <c r="B140" s="44">
        <v>42827</v>
      </c>
      <c r="C140" s="21">
        <v>92.5</v>
      </c>
    </row>
    <row r="141" spans="2:3" x14ac:dyDescent="0.35">
      <c r="B141" s="44">
        <v>42834</v>
      </c>
      <c r="C141" s="21">
        <v>92.8</v>
      </c>
    </row>
    <row r="142" spans="2:3" x14ac:dyDescent="0.35">
      <c r="B142" s="44">
        <v>42841</v>
      </c>
      <c r="C142" s="21">
        <v>92.4</v>
      </c>
    </row>
    <row r="143" spans="2:3" x14ac:dyDescent="0.35">
      <c r="B143" s="44">
        <v>42848</v>
      </c>
      <c r="C143" s="21">
        <v>93</v>
      </c>
    </row>
    <row r="144" spans="2:3" x14ac:dyDescent="0.35">
      <c r="B144" s="44">
        <v>42855</v>
      </c>
      <c r="C144" s="21">
        <v>91.5</v>
      </c>
    </row>
    <row r="145" spans="2:3" x14ac:dyDescent="0.35">
      <c r="B145" s="44">
        <v>42862</v>
      </c>
      <c r="C145" s="21">
        <v>92.4</v>
      </c>
    </row>
    <row r="146" spans="2:3" x14ac:dyDescent="0.35">
      <c r="B146" s="44">
        <v>42869</v>
      </c>
      <c r="C146" s="21">
        <v>92.6</v>
      </c>
    </row>
    <row r="147" spans="2:3" x14ac:dyDescent="0.35">
      <c r="B147" s="44">
        <v>42876</v>
      </c>
      <c r="C147" s="21">
        <v>93.7</v>
      </c>
    </row>
    <row r="148" spans="2:3" x14ac:dyDescent="0.35">
      <c r="B148" s="44">
        <v>42883</v>
      </c>
      <c r="C148" s="21">
        <v>92.8</v>
      </c>
    </row>
    <row r="149" spans="2:3" x14ac:dyDescent="0.35">
      <c r="B149" s="44">
        <v>42890</v>
      </c>
      <c r="C149" s="21">
        <v>94.1</v>
      </c>
    </row>
    <row r="150" spans="2:3" x14ac:dyDescent="0.35">
      <c r="B150" s="44">
        <v>42897</v>
      </c>
      <c r="C150" s="21">
        <v>95.3</v>
      </c>
    </row>
    <row r="151" spans="2:3" x14ac:dyDescent="0.35">
      <c r="B151" s="44">
        <v>42904</v>
      </c>
      <c r="C151" s="21">
        <v>94.3</v>
      </c>
    </row>
    <row r="152" spans="2:3" x14ac:dyDescent="0.35">
      <c r="B152" s="44">
        <v>42911</v>
      </c>
      <c r="C152" s="21">
        <v>94.5</v>
      </c>
    </row>
    <row r="153" spans="2:3" x14ac:dyDescent="0.35">
      <c r="B153" s="44">
        <v>42918</v>
      </c>
      <c r="C153" s="21">
        <v>95</v>
      </c>
    </row>
    <row r="154" spans="2:3" x14ac:dyDescent="0.35">
      <c r="B154" s="44">
        <v>42925</v>
      </c>
      <c r="C154" s="21">
        <v>94.5</v>
      </c>
    </row>
    <row r="155" spans="2:3" x14ac:dyDescent="0.35">
      <c r="B155" s="44">
        <v>42932</v>
      </c>
      <c r="C155" s="21">
        <v>95.2</v>
      </c>
    </row>
    <row r="156" spans="2:3" x14ac:dyDescent="0.35">
      <c r="B156" s="44">
        <v>42939</v>
      </c>
      <c r="C156" s="21">
        <v>95.4</v>
      </c>
    </row>
    <row r="157" spans="2:3" x14ac:dyDescent="0.35">
      <c r="B157" s="44">
        <v>42946</v>
      </c>
      <c r="C157" s="21">
        <v>95.3</v>
      </c>
    </row>
    <row r="158" spans="2:3" x14ac:dyDescent="0.35">
      <c r="B158" s="44">
        <v>42953</v>
      </c>
      <c r="C158" s="21">
        <v>94.1</v>
      </c>
    </row>
    <row r="159" spans="2:3" x14ac:dyDescent="0.35">
      <c r="B159" s="44">
        <v>42960</v>
      </c>
      <c r="C159" s="21">
        <v>94.3</v>
      </c>
    </row>
    <row r="160" spans="2:3" x14ac:dyDescent="0.35">
      <c r="B160" s="44">
        <v>42967</v>
      </c>
      <c r="C160" s="21">
        <v>94.1</v>
      </c>
    </row>
    <row r="161" spans="2:3" x14ac:dyDescent="0.35">
      <c r="B161" s="44">
        <v>42974</v>
      </c>
      <c r="C161" s="21">
        <v>94.3</v>
      </c>
    </row>
    <row r="162" spans="2:3" x14ac:dyDescent="0.35">
      <c r="B162" s="44">
        <v>42981</v>
      </c>
      <c r="C162" s="21">
        <v>93.6</v>
      </c>
    </row>
    <row r="163" spans="2:3" x14ac:dyDescent="0.35">
      <c r="B163" s="44">
        <v>42988</v>
      </c>
      <c r="C163" s="21">
        <v>92.1</v>
      </c>
    </row>
    <row r="164" spans="2:3" x14ac:dyDescent="0.35">
      <c r="B164" s="44">
        <v>42995</v>
      </c>
      <c r="C164" s="21">
        <v>92.4</v>
      </c>
    </row>
    <row r="165" spans="2:3" x14ac:dyDescent="0.35">
      <c r="B165" s="44">
        <v>43002</v>
      </c>
      <c r="C165" s="21">
        <v>92.1</v>
      </c>
    </row>
    <row r="166" spans="2:3" x14ac:dyDescent="0.35">
      <c r="B166" s="44">
        <v>43009</v>
      </c>
      <c r="C166" s="21">
        <v>92.9</v>
      </c>
    </row>
    <row r="167" spans="2:3" x14ac:dyDescent="0.35">
      <c r="B167" s="44">
        <v>43016</v>
      </c>
      <c r="C167" s="21">
        <v>93.6</v>
      </c>
    </row>
    <row r="168" spans="2:3" x14ac:dyDescent="0.35">
      <c r="B168" s="44">
        <v>43023</v>
      </c>
      <c r="C168" s="21">
        <v>92.5</v>
      </c>
    </row>
    <row r="169" spans="2:3" x14ac:dyDescent="0.35">
      <c r="B169" s="44">
        <v>43030</v>
      </c>
      <c r="C169" s="21">
        <v>94</v>
      </c>
    </row>
    <row r="170" spans="2:3" x14ac:dyDescent="0.35">
      <c r="B170" s="44">
        <v>43037</v>
      </c>
      <c r="C170" s="21">
        <v>94.1</v>
      </c>
    </row>
    <row r="171" spans="2:3" x14ac:dyDescent="0.35">
      <c r="B171" s="44">
        <v>43044</v>
      </c>
      <c r="C171" s="21">
        <v>94.3</v>
      </c>
    </row>
    <row r="172" spans="2:3" x14ac:dyDescent="0.35">
      <c r="B172" s="44">
        <v>43051</v>
      </c>
      <c r="C172" s="21">
        <v>93.1</v>
      </c>
    </row>
    <row r="173" spans="2:3" x14ac:dyDescent="0.35">
      <c r="B173" s="44">
        <v>43058</v>
      </c>
      <c r="C173" s="21">
        <v>92.7</v>
      </c>
    </row>
    <row r="174" spans="2:3" x14ac:dyDescent="0.35">
      <c r="B174" s="44">
        <v>43065</v>
      </c>
      <c r="C174" s="21">
        <v>92.1</v>
      </c>
    </row>
    <row r="175" spans="2:3" x14ac:dyDescent="0.35">
      <c r="B175" s="44">
        <v>43072</v>
      </c>
      <c r="C175" s="21">
        <v>89.7</v>
      </c>
    </row>
    <row r="176" spans="2:3" x14ac:dyDescent="0.35">
      <c r="B176" s="44">
        <v>43079</v>
      </c>
      <c r="C176" s="21">
        <v>87.1</v>
      </c>
    </row>
    <row r="177" spans="2:3" x14ac:dyDescent="0.35">
      <c r="B177" s="44">
        <v>43086</v>
      </c>
      <c r="C177" s="21">
        <v>81.099999999999994</v>
      </c>
    </row>
    <row r="178" spans="2:3" x14ac:dyDescent="0.35">
      <c r="B178" s="44">
        <v>43093</v>
      </c>
      <c r="C178" s="21">
        <v>83.1</v>
      </c>
    </row>
    <row r="179" spans="2:3" x14ac:dyDescent="0.35">
      <c r="B179" s="44">
        <v>43100</v>
      </c>
      <c r="C179" s="21">
        <v>78.099999999999994</v>
      </c>
    </row>
    <row r="180" spans="2:3" x14ac:dyDescent="0.35">
      <c r="B180" s="44">
        <v>43107</v>
      </c>
      <c r="C180" s="21">
        <v>77.8</v>
      </c>
    </row>
    <row r="181" spans="2:3" x14ac:dyDescent="0.35">
      <c r="B181" s="44">
        <v>43114</v>
      </c>
      <c r="C181" s="21">
        <v>85.8</v>
      </c>
    </row>
    <row r="182" spans="2:3" x14ac:dyDescent="0.35">
      <c r="B182" s="44">
        <v>43121</v>
      </c>
      <c r="C182" s="21">
        <v>86.6</v>
      </c>
    </row>
    <row r="183" spans="2:3" x14ac:dyDescent="0.35">
      <c r="B183" s="44">
        <v>43128</v>
      </c>
      <c r="C183" s="21">
        <v>89.6</v>
      </c>
    </row>
    <row r="184" spans="2:3" x14ac:dyDescent="0.35">
      <c r="B184" s="44">
        <v>43135</v>
      </c>
      <c r="C184" s="21">
        <v>90.6</v>
      </c>
    </row>
    <row r="185" spans="2:3" x14ac:dyDescent="0.35">
      <c r="B185" s="44">
        <v>43142</v>
      </c>
      <c r="C185" s="21">
        <v>89.2</v>
      </c>
    </row>
    <row r="186" spans="2:3" x14ac:dyDescent="0.35">
      <c r="B186" s="44">
        <v>43149</v>
      </c>
      <c r="C186" s="21">
        <v>89.1</v>
      </c>
    </row>
    <row r="187" spans="2:3" x14ac:dyDescent="0.35">
      <c r="B187" s="44">
        <v>43156</v>
      </c>
      <c r="C187" s="21">
        <v>87.9</v>
      </c>
    </row>
    <row r="188" spans="2:3" x14ac:dyDescent="0.35">
      <c r="B188" s="44">
        <v>43163</v>
      </c>
      <c r="C188" s="21">
        <v>88.2</v>
      </c>
    </row>
    <row r="189" spans="2:3" x14ac:dyDescent="0.35">
      <c r="B189" s="44">
        <v>43170</v>
      </c>
      <c r="C189" s="21">
        <v>83.7</v>
      </c>
    </row>
    <row r="190" spans="2:3" x14ac:dyDescent="0.35">
      <c r="B190" s="44">
        <v>43177</v>
      </c>
      <c r="C190" s="21">
        <v>86.4</v>
      </c>
    </row>
    <row r="191" spans="2:3" x14ac:dyDescent="0.35">
      <c r="B191" s="44">
        <v>43184</v>
      </c>
      <c r="C191" s="21">
        <v>88.5</v>
      </c>
    </row>
    <row r="192" spans="2:3" x14ac:dyDescent="0.35">
      <c r="B192" s="44">
        <v>43191</v>
      </c>
      <c r="C192" s="21">
        <v>87</v>
      </c>
    </row>
    <row r="193" spans="2:3" x14ac:dyDescent="0.35">
      <c r="B193" s="44">
        <v>43198</v>
      </c>
      <c r="C193" s="21">
        <v>87.7</v>
      </c>
    </row>
    <row r="194" spans="2:3" x14ac:dyDescent="0.35">
      <c r="B194" s="44">
        <v>43205</v>
      </c>
      <c r="C194" s="21">
        <v>87.3</v>
      </c>
    </row>
    <row r="195" spans="2:3" x14ac:dyDescent="0.35">
      <c r="B195" s="44">
        <v>43212</v>
      </c>
      <c r="C195" s="21">
        <v>87.6</v>
      </c>
    </row>
    <row r="196" spans="2:3" x14ac:dyDescent="0.35">
      <c r="B196" s="44">
        <v>43219</v>
      </c>
      <c r="C196" s="21">
        <v>90.7</v>
      </c>
    </row>
    <row r="197" spans="2:3" x14ac:dyDescent="0.35">
      <c r="B197" s="44">
        <v>43226</v>
      </c>
      <c r="C197" s="21">
        <v>91.7</v>
      </c>
    </row>
    <row r="198" spans="2:3" x14ac:dyDescent="0.35">
      <c r="B198" s="44">
        <v>43233</v>
      </c>
      <c r="C198" s="21">
        <v>90.9</v>
      </c>
    </row>
    <row r="199" spans="2:3" x14ac:dyDescent="0.35">
      <c r="B199" s="44">
        <v>43240</v>
      </c>
      <c r="C199" s="21">
        <v>92.8</v>
      </c>
    </row>
    <row r="200" spans="2:3" x14ac:dyDescent="0.35">
      <c r="B200" s="44">
        <v>43247</v>
      </c>
      <c r="C200" s="21">
        <v>92.4</v>
      </c>
    </row>
    <row r="201" spans="2:3" x14ac:dyDescent="0.35">
      <c r="B201" s="44">
        <v>43254</v>
      </c>
      <c r="C201" s="21">
        <v>90.9</v>
      </c>
    </row>
    <row r="202" spans="2:3" x14ac:dyDescent="0.35">
      <c r="B202" s="44">
        <v>43261</v>
      </c>
      <c r="C202" s="21">
        <v>91.6</v>
      </c>
    </row>
    <row r="203" spans="2:3" x14ac:dyDescent="0.35">
      <c r="B203" s="44">
        <v>43268</v>
      </c>
      <c r="C203" s="21">
        <v>92.2</v>
      </c>
    </row>
    <row r="204" spans="2:3" x14ac:dyDescent="0.35">
      <c r="B204" s="44">
        <v>43275</v>
      </c>
      <c r="C204" s="21">
        <v>92.1</v>
      </c>
    </row>
    <row r="205" spans="2:3" x14ac:dyDescent="0.35">
      <c r="B205" s="44">
        <v>43282</v>
      </c>
      <c r="C205" s="21">
        <v>90.7</v>
      </c>
    </row>
    <row r="206" spans="2:3" x14ac:dyDescent="0.35">
      <c r="B206" s="44">
        <v>43289</v>
      </c>
      <c r="C206" s="21">
        <v>91.6</v>
      </c>
    </row>
    <row r="207" spans="2:3" x14ac:dyDescent="0.35">
      <c r="B207" s="44">
        <v>43296</v>
      </c>
      <c r="C207" s="21">
        <v>92.4</v>
      </c>
    </row>
    <row r="208" spans="2:3" x14ac:dyDescent="0.35">
      <c r="B208" s="44">
        <v>43303</v>
      </c>
      <c r="C208" s="21">
        <v>91.6</v>
      </c>
    </row>
    <row r="209" spans="2:3" x14ac:dyDescent="0.35">
      <c r="B209" s="44">
        <v>43310</v>
      </c>
      <c r="C209" s="21">
        <v>91.7</v>
      </c>
    </row>
    <row r="210" spans="2:3" x14ac:dyDescent="0.35">
      <c r="B210" s="44">
        <v>43317</v>
      </c>
      <c r="C210" s="21">
        <v>91.5</v>
      </c>
    </row>
    <row r="211" spans="2:3" x14ac:dyDescent="0.35">
      <c r="B211" s="44">
        <v>43324</v>
      </c>
      <c r="C211" s="21">
        <v>90.4</v>
      </c>
    </row>
    <row r="212" spans="2:3" x14ac:dyDescent="0.35">
      <c r="B212" s="44">
        <v>43331</v>
      </c>
      <c r="C212" s="21">
        <v>90.5</v>
      </c>
    </row>
    <row r="213" spans="2:3" x14ac:dyDescent="0.35">
      <c r="B213" s="44">
        <v>43338</v>
      </c>
      <c r="C213" s="21">
        <v>90.3</v>
      </c>
    </row>
    <row r="214" spans="2:3" x14ac:dyDescent="0.35">
      <c r="B214" s="44">
        <v>43345</v>
      </c>
      <c r="C214" s="21">
        <v>90.4</v>
      </c>
    </row>
    <row r="215" spans="2:3" x14ac:dyDescent="0.35">
      <c r="B215" s="44">
        <v>43352</v>
      </c>
      <c r="C215" s="21">
        <v>89.5</v>
      </c>
    </row>
    <row r="216" spans="2:3" x14ac:dyDescent="0.35">
      <c r="B216" s="44">
        <v>43359</v>
      </c>
      <c r="C216" s="21">
        <v>89.8</v>
      </c>
    </row>
    <row r="217" spans="2:3" x14ac:dyDescent="0.35">
      <c r="B217" s="44">
        <v>43366</v>
      </c>
      <c r="C217" s="21">
        <v>88.5</v>
      </c>
    </row>
    <row r="218" spans="2:3" x14ac:dyDescent="0.35">
      <c r="B218" s="44">
        <v>43373</v>
      </c>
      <c r="C218" s="21">
        <v>90.1</v>
      </c>
    </row>
    <row r="219" spans="2:3" x14ac:dyDescent="0.35">
      <c r="B219" s="44">
        <v>43380</v>
      </c>
      <c r="C219" s="21">
        <v>89.5</v>
      </c>
    </row>
    <row r="220" spans="2:3" x14ac:dyDescent="0.35">
      <c r="B220" s="44">
        <v>43387</v>
      </c>
      <c r="C220" s="21">
        <v>90.2</v>
      </c>
    </row>
    <row r="221" spans="2:3" x14ac:dyDescent="0.35">
      <c r="B221" s="44">
        <v>43394</v>
      </c>
      <c r="C221" s="21">
        <v>92.3</v>
      </c>
    </row>
    <row r="222" spans="2:3" x14ac:dyDescent="0.35">
      <c r="B222" s="44">
        <v>43401</v>
      </c>
      <c r="C222" s="21">
        <v>92.1</v>
      </c>
    </row>
    <row r="223" spans="2:3" x14ac:dyDescent="0.35">
      <c r="B223" s="44">
        <v>43408</v>
      </c>
      <c r="C223" s="21">
        <v>90.9</v>
      </c>
    </row>
    <row r="224" spans="2:3" x14ac:dyDescent="0.35">
      <c r="B224" s="44">
        <v>43415</v>
      </c>
      <c r="C224" s="21">
        <v>89.2</v>
      </c>
    </row>
    <row r="225" spans="2:3" x14ac:dyDescent="0.35">
      <c r="B225" s="44">
        <v>43422</v>
      </c>
      <c r="C225" s="21">
        <v>89.3</v>
      </c>
    </row>
    <row r="226" spans="2:3" x14ac:dyDescent="0.35">
      <c r="B226" s="44">
        <v>43429</v>
      </c>
      <c r="C226" s="21">
        <v>91.4</v>
      </c>
    </row>
    <row r="227" spans="2:3" x14ac:dyDescent="0.35">
      <c r="B227" s="44">
        <v>43436</v>
      </c>
      <c r="C227" s="21">
        <v>88</v>
      </c>
    </row>
    <row r="228" spans="2:3" x14ac:dyDescent="0.35">
      <c r="B228" s="44">
        <v>43443</v>
      </c>
      <c r="C228" s="21">
        <v>87.5</v>
      </c>
    </row>
    <row r="229" spans="2:3" x14ac:dyDescent="0.35">
      <c r="B229" s="44">
        <v>43450</v>
      </c>
      <c r="C229" s="21">
        <v>87.8</v>
      </c>
    </row>
    <row r="230" spans="2:3" x14ac:dyDescent="0.35">
      <c r="B230" s="44">
        <v>43457</v>
      </c>
      <c r="C230" s="21">
        <v>88.6</v>
      </c>
    </row>
    <row r="231" spans="2:3" x14ac:dyDescent="0.35">
      <c r="B231" s="44">
        <v>43464</v>
      </c>
      <c r="C231" s="21">
        <v>89.4</v>
      </c>
    </row>
    <row r="232" spans="2:3" x14ac:dyDescent="0.35">
      <c r="B232" s="44">
        <v>43471</v>
      </c>
      <c r="C232" s="21">
        <v>86.4</v>
      </c>
    </row>
    <row r="233" spans="2:3" x14ac:dyDescent="0.35">
      <c r="B233" s="44">
        <v>43478</v>
      </c>
      <c r="C233" s="21">
        <v>85.7</v>
      </c>
    </row>
    <row r="234" spans="2:3" x14ac:dyDescent="0.35">
      <c r="B234" s="44">
        <v>43485</v>
      </c>
      <c r="C234" s="21">
        <v>88.7</v>
      </c>
    </row>
    <row r="235" spans="2:3" x14ac:dyDescent="0.35">
      <c r="B235" s="44">
        <v>43492</v>
      </c>
      <c r="C235" s="21">
        <v>88.4</v>
      </c>
    </row>
    <row r="236" spans="2:3" x14ac:dyDescent="0.35">
      <c r="B236" s="44">
        <v>43499</v>
      </c>
      <c r="C236" s="21">
        <v>87.9</v>
      </c>
    </row>
    <row r="237" spans="2:3" x14ac:dyDescent="0.35">
      <c r="B237" s="44">
        <v>43506</v>
      </c>
      <c r="C237" s="21">
        <v>86.4</v>
      </c>
    </row>
    <row r="238" spans="2:3" x14ac:dyDescent="0.35">
      <c r="B238" s="44">
        <v>43513</v>
      </c>
      <c r="C238" s="21">
        <v>86.1</v>
      </c>
    </row>
    <row r="239" spans="2:3" x14ac:dyDescent="0.35">
      <c r="B239" s="44">
        <v>43520</v>
      </c>
      <c r="C239" s="21">
        <v>88.6</v>
      </c>
    </row>
    <row r="240" spans="2:3" x14ac:dyDescent="0.35">
      <c r="B240" s="44">
        <v>43527</v>
      </c>
      <c r="C240" s="21">
        <v>91</v>
      </c>
    </row>
    <row r="241" spans="2:3" x14ac:dyDescent="0.35">
      <c r="B241" s="44">
        <v>43534</v>
      </c>
      <c r="C241" s="21">
        <v>90.3</v>
      </c>
    </row>
    <row r="242" spans="2:3" x14ac:dyDescent="0.35">
      <c r="B242" s="44">
        <v>43541</v>
      </c>
      <c r="C242" s="21">
        <v>89.1</v>
      </c>
    </row>
    <row r="243" spans="2:3" x14ac:dyDescent="0.35">
      <c r="B243" s="44">
        <v>43548</v>
      </c>
      <c r="C243" s="21">
        <v>89.9</v>
      </c>
    </row>
    <row r="244" spans="2:3" x14ac:dyDescent="0.35">
      <c r="B244" s="44">
        <v>43555</v>
      </c>
      <c r="C244" s="21">
        <v>90.2</v>
      </c>
    </row>
    <row r="245" spans="2:3" x14ac:dyDescent="0.35">
      <c r="B245" s="44">
        <v>43562</v>
      </c>
      <c r="C245" s="21">
        <v>88.5</v>
      </c>
    </row>
    <row r="246" spans="2:3" x14ac:dyDescent="0.35">
      <c r="B246" s="44">
        <v>43569</v>
      </c>
      <c r="C246" s="21">
        <v>89.8</v>
      </c>
    </row>
    <row r="247" spans="2:3" x14ac:dyDescent="0.35">
      <c r="B247" s="44">
        <v>43576</v>
      </c>
      <c r="C247" s="21">
        <v>88.3</v>
      </c>
    </row>
    <row r="248" spans="2:3" x14ac:dyDescent="0.35">
      <c r="B248" s="44">
        <v>43583</v>
      </c>
      <c r="C248" s="21">
        <v>87.4</v>
      </c>
    </row>
    <row r="249" spans="2:3" x14ac:dyDescent="0.35">
      <c r="B249" s="44">
        <v>43590</v>
      </c>
      <c r="C249" s="21">
        <v>88</v>
      </c>
    </row>
    <row r="250" spans="2:3" x14ac:dyDescent="0.35">
      <c r="B250" s="44">
        <v>43597</v>
      </c>
      <c r="C250" s="21">
        <v>89.1</v>
      </c>
    </row>
    <row r="251" spans="2:3" x14ac:dyDescent="0.35">
      <c r="B251" s="44">
        <v>43604</v>
      </c>
      <c r="C251" s="21">
        <v>88</v>
      </c>
    </row>
    <row r="252" spans="2:3" x14ac:dyDescent="0.35">
      <c r="B252" s="44">
        <v>43611</v>
      </c>
      <c r="C252" s="21">
        <v>89.9</v>
      </c>
    </row>
    <row r="253" spans="2:3" x14ac:dyDescent="0.35">
      <c r="B253" s="44">
        <v>43618</v>
      </c>
      <c r="C253" s="21">
        <v>88.7</v>
      </c>
    </row>
    <row r="254" spans="2:3" x14ac:dyDescent="0.35">
      <c r="B254" s="44">
        <v>43625</v>
      </c>
      <c r="C254" s="21">
        <v>87.5</v>
      </c>
    </row>
    <row r="255" spans="2:3" x14ac:dyDescent="0.35">
      <c r="B255" s="44">
        <v>43632</v>
      </c>
      <c r="C255" s="21">
        <v>89.7</v>
      </c>
    </row>
    <row r="256" spans="2:3" x14ac:dyDescent="0.35">
      <c r="B256" s="44">
        <v>43639</v>
      </c>
      <c r="C256" s="21">
        <v>89.4</v>
      </c>
    </row>
    <row r="257" spans="2:3" x14ac:dyDescent="0.35">
      <c r="B257" s="44">
        <v>43646</v>
      </c>
      <c r="C257" s="21">
        <v>88</v>
      </c>
    </row>
    <row r="258" spans="2:3" x14ac:dyDescent="0.35">
      <c r="B258" s="44">
        <v>43653</v>
      </c>
      <c r="C258" s="21">
        <v>89.9</v>
      </c>
    </row>
    <row r="259" spans="2:3" x14ac:dyDescent="0.35">
      <c r="B259" s="44">
        <v>43660</v>
      </c>
      <c r="C259" s="21">
        <v>90.9</v>
      </c>
    </row>
    <row r="260" spans="2:3" x14ac:dyDescent="0.35">
      <c r="B260" s="44">
        <v>43667</v>
      </c>
      <c r="C260" s="21">
        <v>90</v>
      </c>
    </row>
    <row r="261" spans="2:3" x14ac:dyDescent="0.35">
      <c r="B261" s="44">
        <v>43674</v>
      </c>
      <c r="C261" s="21">
        <v>88.3</v>
      </c>
    </row>
    <row r="262" spans="2:3" x14ac:dyDescent="0.35">
      <c r="B262" s="44">
        <v>43681</v>
      </c>
      <c r="C262" s="21">
        <v>89</v>
      </c>
    </row>
    <row r="263" spans="2:3" x14ac:dyDescent="0.35">
      <c r="B263" s="44">
        <v>43688</v>
      </c>
      <c r="C263" s="21">
        <v>88.6</v>
      </c>
    </row>
    <row r="264" spans="2:3" x14ac:dyDescent="0.35">
      <c r="B264" s="44">
        <v>43695</v>
      </c>
      <c r="C264" s="21">
        <v>89.4</v>
      </c>
    </row>
    <row r="265" spans="2:3" x14ac:dyDescent="0.35">
      <c r="B265" s="44">
        <v>43702</v>
      </c>
      <c r="C265" s="21">
        <v>88.2</v>
      </c>
    </row>
    <row r="266" spans="2:3" x14ac:dyDescent="0.35">
      <c r="B266" s="44">
        <v>43709</v>
      </c>
      <c r="C266" s="21">
        <v>88.7</v>
      </c>
    </row>
    <row r="267" spans="2:3" x14ac:dyDescent="0.35">
      <c r="B267" s="44">
        <v>43716</v>
      </c>
      <c r="C267" s="21">
        <v>89.5</v>
      </c>
    </row>
    <row r="268" spans="2:3" x14ac:dyDescent="0.35">
      <c r="B268" s="44">
        <v>43723</v>
      </c>
      <c r="C268" s="21">
        <v>88.1</v>
      </c>
    </row>
    <row r="269" spans="2:3" x14ac:dyDescent="0.35">
      <c r="B269" s="44">
        <v>43730</v>
      </c>
      <c r="C269" s="21">
        <v>87.2</v>
      </c>
    </row>
    <row r="270" spans="2:3" x14ac:dyDescent="0.35">
      <c r="B270" s="44">
        <v>43737</v>
      </c>
      <c r="C270" s="21">
        <v>85.6</v>
      </c>
    </row>
    <row r="271" spans="2:3" x14ac:dyDescent="0.35">
      <c r="B271" s="44">
        <v>43744</v>
      </c>
      <c r="C271" s="21">
        <v>85.4</v>
      </c>
    </row>
    <row r="272" spans="2:3" x14ac:dyDescent="0.35">
      <c r="B272" s="44">
        <v>43751</v>
      </c>
      <c r="C272" s="21">
        <v>85.2</v>
      </c>
    </row>
    <row r="273" spans="2:3" x14ac:dyDescent="0.35">
      <c r="B273" s="44">
        <v>43758</v>
      </c>
      <c r="C273" s="21">
        <v>86.1</v>
      </c>
    </row>
    <row r="274" spans="2:3" x14ac:dyDescent="0.35">
      <c r="B274" s="44">
        <v>43765</v>
      </c>
      <c r="C274" s="21">
        <v>86</v>
      </c>
    </row>
    <row r="275" spans="2:3" x14ac:dyDescent="0.35">
      <c r="B275" s="44">
        <v>43772</v>
      </c>
      <c r="C275" s="21">
        <v>85.7</v>
      </c>
    </row>
    <row r="276" spans="2:3" x14ac:dyDescent="0.35">
      <c r="B276" s="44">
        <v>43779</v>
      </c>
      <c r="C276" s="21">
        <v>84.4</v>
      </c>
    </row>
    <row r="277" spans="2:3" x14ac:dyDescent="0.35">
      <c r="B277" s="44">
        <v>43786</v>
      </c>
      <c r="C277" s="21">
        <v>85.1</v>
      </c>
    </row>
    <row r="278" spans="2:3" x14ac:dyDescent="0.35">
      <c r="B278" s="44">
        <v>43793</v>
      </c>
      <c r="C278" s="21">
        <v>83.9</v>
      </c>
    </row>
    <row r="279" spans="2:3" x14ac:dyDescent="0.35">
      <c r="B279" s="44">
        <v>43800</v>
      </c>
      <c r="C279" s="21">
        <v>81.099999999999994</v>
      </c>
    </row>
    <row r="280" spans="2:3" x14ac:dyDescent="0.35">
      <c r="B280" s="44">
        <v>43807</v>
      </c>
      <c r="C280" s="21">
        <v>83</v>
      </c>
    </row>
    <row r="281" spans="2:3" x14ac:dyDescent="0.35">
      <c r="B281" s="44">
        <v>43814</v>
      </c>
      <c r="C281" s="21">
        <v>78.900000000000006</v>
      </c>
    </row>
    <row r="282" spans="2:3" x14ac:dyDescent="0.35">
      <c r="B282" s="44">
        <v>43821</v>
      </c>
      <c r="C282" s="21">
        <v>79.8</v>
      </c>
    </row>
    <row r="283" spans="2:3" x14ac:dyDescent="0.35">
      <c r="B283" s="44">
        <v>43828</v>
      </c>
      <c r="C283" s="21">
        <v>85.1</v>
      </c>
    </row>
    <row r="284" spans="2:3" x14ac:dyDescent="0.35">
      <c r="B284" s="44">
        <v>43835</v>
      </c>
      <c r="C284" s="21">
        <v>81.900000000000006</v>
      </c>
    </row>
    <row r="285" spans="2:3" x14ac:dyDescent="0.35">
      <c r="B285" s="44">
        <v>43842</v>
      </c>
      <c r="C285" s="21">
        <v>81.5</v>
      </c>
    </row>
    <row r="286" spans="2:3" x14ac:dyDescent="0.35">
      <c r="B286" s="44">
        <v>43849</v>
      </c>
      <c r="C286" s="21">
        <v>85.9</v>
      </c>
    </row>
    <row r="287" spans="2:3" x14ac:dyDescent="0.35">
      <c r="B287" s="44">
        <v>43856</v>
      </c>
      <c r="C287" s="21">
        <v>86.6</v>
      </c>
    </row>
    <row r="288" spans="2:3" x14ac:dyDescent="0.35">
      <c r="B288" s="44">
        <v>43863</v>
      </c>
      <c r="C288" s="21">
        <v>84.5</v>
      </c>
    </row>
    <row r="289" spans="2:3" x14ac:dyDescent="0.35">
      <c r="B289" s="44">
        <v>43870</v>
      </c>
      <c r="C289" s="21">
        <v>86.3</v>
      </c>
    </row>
    <row r="290" spans="2:3" x14ac:dyDescent="0.35">
      <c r="B290" s="44">
        <v>43877</v>
      </c>
      <c r="C290" s="21">
        <v>86.8</v>
      </c>
    </row>
    <row r="291" spans="2:3" x14ac:dyDescent="0.35">
      <c r="B291" s="44">
        <v>43884</v>
      </c>
      <c r="C291" s="21">
        <v>83.5</v>
      </c>
    </row>
    <row r="292" spans="2:3" x14ac:dyDescent="0.35">
      <c r="B292" s="44">
        <v>43891</v>
      </c>
      <c r="C292" s="21">
        <v>85.1</v>
      </c>
    </row>
    <row r="293" spans="2:3" x14ac:dyDescent="0.35">
      <c r="B293" s="44">
        <v>43898</v>
      </c>
      <c r="C293" s="21">
        <v>83.5</v>
      </c>
    </row>
    <row r="294" spans="2:3" x14ac:dyDescent="0.35">
      <c r="B294" s="44">
        <v>43905</v>
      </c>
      <c r="C294" s="21">
        <v>86.9</v>
      </c>
    </row>
    <row r="295" spans="2:3" x14ac:dyDescent="0.35">
      <c r="B295" s="44">
        <v>43912</v>
      </c>
      <c r="C295" s="21">
        <v>92.2</v>
      </c>
    </row>
    <row r="296" spans="2:3" x14ac:dyDescent="0.35">
      <c r="B296" s="44">
        <v>43919</v>
      </c>
      <c r="C296" s="21">
        <v>92.1</v>
      </c>
    </row>
    <row r="297" spans="2:3" x14ac:dyDescent="0.35">
      <c r="B297" s="44">
        <v>43926</v>
      </c>
      <c r="C297" s="21">
        <v>92.7</v>
      </c>
    </row>
    <row r="298" spans="2:3" x14ac:dyDescent="0.35">
      <c r="B298" s="44">
        <v>43933</v>
      </c>
      <c r="C298" s="21">
        <v>93.7</v>
      </c>
    </row>
    <row r="299" spans="2:3" x14ac:dyDescent="0.35">
      <c r="B299" s="44">
        <v>43940</v>
      </c>
      <c r="C299" s="21">
        <v>95.3</v>
      </c>
    </row>
    <row r="300" spans="2:3" x14ac:dyDescent="0.35">
      <c r="B300" s="44">
        <v>43947</v>
      </c>
      <c r="C300" s="21">
        <v>94.8</v>
      </c>
    </row>
    <row r="301" spans="2:3" x14ac:dyDescent="0.35">
      <c r="B301" s="44">
        <v>43954</v>
      </c>
      <c r="C301" s="21">
        <v>94.9</v>
      </c>
    </row>
    <row r="302" spans="2:3" x14ac:dyDescent="0.35">
      <c r="B302" s="44">
        <v>43961</v>
      </c>
      <c r="C302" s="21">
        <v>95.5</v>
      </c>
    </row>
    <row r="303" spans="2:3" x14ac:dyDescent="0.35">
      <c r="B303" s="44">
        <v>43968</v>
      </c>
      <c r="C303" s="21">
        <v>95.9</v>
      </c>
    </row>
    <row r="304" spans="2:3" x14ac:dyDescent="0.35">
      <c r="B304" s="44">
        <v>43975</v>
      </c>
      <c r="C304" s="21">
        <v>95.4</v>
      </c>
    </row>
    <row r="305" spans="2:3" x14ac:dyDescent="0.35">
      <c r="B305" s="44">
        <v>43982</v>
      </c>
      <c r="C305" s="21">
        <v>95.2</v>
      </c>
    </row>
    <row r="306" spans="2:3" x14ac:dyDescent="0.35">
      <c r="B306" s="44">
        <v>43989</v>
      </c>
      <c r="C306" s="21">
        <v>94.6</v>
      </c>
    </row>
    <row r="307" spans="2:3" x14ac:dyDescent="0.35">
      <c r="B307" s="44">
        <v>43996</v>
      </c>
      <c r="C307" s="21">
        <v>95.7</v>
      </c>
    </row>
    <row r="308" spans="2:3" x14ac:dyDescent="0.35">
      <c r="B308" s="44">
        <v>44003</v>
      </c>
      <c r="C308" s="21">
        <v>95.2</v>
      </c>
    </row>
    <row r="309" spans="2:3" x14ac:dyDescent="0.35">
      <c r="B309" s="44">
        <v>44010</v>
      </c>
      <c r="C309" s="21">
        <v>95.5</v>
      </c>
    </row>
    <row r="310" spans="2:3" x14ac:dyDescent="0.35">
      <c r="B310" s="44">
        <v>44017</v>
      </c>
      <c r="C310" s="21">
        <v>95.6</v>
      </c>
    </row>
    <row r="311" spans="2:3" x14ac:dyDescent="0.35">
      <c r="B311" s="44">
        <v>44024</v>
      </c>
      <c r="C311" s="21">
        <v>95</v>
      </c>
    </row>
    <row r="312" spans="2:3" x14ac:dyDescent="0.35">
      <c r="B312" s="44">
        <v>44031</v>
      </c>
      <c r="C312" s="21">
        <v>94.6</v>
      </c>
    </row>
    <row r="313" spans="2:3" x14ac:dyDescent="0.35">
      <c r="B313" s="44">
        <v>44038</v>
      </c>
      <c r="C313" s="21">
        <v>94</v>
      </c>
    </row>
    <row r="314" spans="2:3" x14ac:dyDescent="0.35">
      <c r="B314" s="44">
        <v>44045</v>
      </c>
      <c r="C314" s="21">
        <v>93.3</v>
      </c>
    </row>
    <row r="315" spans="2:3" x14ac:dyDescent="0.35">
      <c r="B315" s="44">
        <v>44052</v>
      </c>
      <c r="C315" s="21">
        <v>92.9</v>
      </c>
    </row>
    <row r="316" spans="2:3" x14ac:dyDescent="0.35">
      <c r="B316" s="44">
        <v>44059</v>
      </c>
      <c r="C316" s="21">
        <v>91.4</v>
      </c>
    </row>
    <row r="317" spans="2:3" x14ac:dyDescent="0.35">
      <c r="B317" s="44">
        <v>44066</v>
      </c>
      <c r="C317" s="21">
        <v>91.8</v>
      </c>
    </row>
    <row r="318" spans="2:3" x14ac:dyDescent="0.35">
      <c r="B318" s="44">
        <v>44073</v>
      </c>
      <c r="C318" s="21">
        <v>92.4</v>
      </c>
    </row>
    <row r="319" spans="2:3" x14ac:dyDescent="0.35">
      <c r="B319" s="44">
        <v>44080</v>
      </c>
      <c r="C319" s="21">
        <v>90.7</v>
      </c>
    </row>
    <row r="320" spans="2:3" x14ac:dyDescent="0.35">
      <c r="B320" s="44">
        <v>44087</v>
      </c>
      <c r="C320" s="21">
        <v>90.4</v>
      </c>
    </row>
    <row r="321" spans="2:3" x14ac:dyDescent="0.35">
      <c r="B321" s="44">
        <v>44094</v>
      </c>
      <c r="C321" s="21">
        <v>90.5</v>
      </c>
    </row>
    <row r="322" spans="2:3" x14ac:dyDescent="0.35">
      <c r="B322" s="44">
        <v>44101</v>
      </c>
      <c r="C322" s="21">
        <v>92.1</v>
      </c>
    </row>
    <row r="323" spans="2:3" x14ac:dyDescent="0.35">
      <c r="B323" s="44">
        <v>44108</v>
      </c>
      <c r="C323" s="21">
        <v>91.6</v>
      </c>
    </row>
    <row r="324" spans="2:3" x14ac:dyDescent="0.35">
      <c r="B324" s="44">
        <v>44115</v>
      </c>
      <c r="C324" s="21">
        <v>88</v>
      </c>
    </row>
    <row r="325" spans="2:3" x14ac:dyDescent="0.35">
      <c r="B325" s="44">
        <v>44122</v>
      </c>
      <c r="C325" s="21">
        <v>90.1</v>
      </c>
    </row>
    <row r="326" spans="2:3" x14ac:dyDescent="0.35">
      <c r="B326" s="44">
        <v>44129</v>
      </c>
      <c r="C326" s="21">
        <v>87.3</v>
      </c>
    </row>
    <row r="327" spans="2:3" x14ac:dyDescent="0.35">
      <c r="B327" s="44">
        <v>44136</v>
      </c>
      <c r="C327" s="21">
        <v>86.3</v>
      </c>
    </row>
    <row r="328" spans="2:3" x14ac:dyDescent="0.35">
      <c r="B328" s="44">
        <v>44143</v>
      </c>
      <c r="C328" s="21">
        <v>86.8</v>
      </c>
    </row>
    <row r="329" spans="2:3" x14ac:dyDescent="0.35">
      <c r="B329" s="44">
        <v>44150</v>
      </c>
      <c r="C329" s="21">
        <v>88.2</v>
      </c>
    </row>
    <row r="330" spans="2:3" x14ac:dyDescent="0.35">
      <c r="B330" s="44">
        <v>44157</v>
      </c>
      <c r="C330" s="21">
        <v>89</v>
      </c>
    </row>
    <row r="331" spans="2:3" x14ac:dyDescent="0.35">
      <c r="B331" s="44">
        <v>44164</v>
      </c>
      <c r="C331" s="21">
        <v>89.9</v>
      </c>
    </row>
    <row r="332" spans="2:3" x14ac:dyDescent="0.35">
      <c r="B332" s="44">
        <v>44171</v>
      </c>
      <c r="C332" s="21">
        <v>87.9</v>
      </c>
    </row>
    <row r="333" spans="2:3" x14ac:dyDescent="0.35">
      <c r="B333" s="44">
        <v>44178</v>
      </c>
      <c r="C333" s="21">
        <v>83.6</v>
      </c>
    </row>
    <row r="334" spans="2:3" x14ac:dyDescent="0.35">
      <c r="B334" s="44">
        <v>44185</v>
      </c>
      <c r="C334" s="21">
        <v>82.4</v>
      </c>
    </row>
    <row r="335" spans="2:3" x14ac:dyDescent="0.35">
      <c r="B335" s="44">
        <v>44192</v>
      </c>
      <c r="C335" s="21">
        <v>87.3</v>
      </c>
    </row>
    <row r="336" spans="2:3" x14ac:dyDescent="0.35">
      <c r="B336" s="44">
        <v>44199</v>
      </c>
      <c r="C336" s="21">
        <v>84.9</v>
      </c>
    </row>
    <row r="337" spans="2:3" x14ac:dyDescent="0.35">
      <c r="B337" s="44">
        <v>44206</v>
      </c>
      <c r="C337" s="21">
        <v>82.6</v>
      </c>
    </row>
    <row r="338" spans="2:3" x14ac:dyDescent="0.35">
      <c r="B338" s="44">
        <v>44213</v>
      </c>
      <c r="C338" s="21">
        <v>85.2</v>
      </c>
    </row>
    <row r="339" spans="2:3" x14ac:dyDescent="0.35">
      <c r="B339" s="44">
        <v>44220</v>
      </c>
      <c r="C339" s="21">
        <v>85.6</v>
      </c>
    </row>
    <row r="340" spans="2:3" x14ac:dyDescent="0.35">
      <c r="B340" s="44">
        <v>44227</v>
      </c>
      <c r="C340" s="21">
        <v>85.5</v>
      </c>
    </row>
    <row r="341" spans="2:3" x14ac:dyDescent="0.35">
      <c r="B341" s="44">
        <v>44234</v>
      </c>
      <c r="C341" s="21">
        <v>84.2</v>
      </c>
    </row>
    <row r="342" spans="2:3" x14ac:dyDescent="0.35">
      <c r="B342" s="44">
        <v>44241</v>
      </c>
      <c r="C342" s="21">
        <v>86.8</v>
      </c>
    </row>
    <row r="343" spans="2:3" x14ac:dyDescent="0.35">
      <c r="B343" s="44">
        <v>44248</v>
      </c>
      <c r="C343" s="21">
        <v>83.7</v>
      </c>
    </row>
    <row r="344" spans="2:3" x14ac:dyDescent="0.35">
      <c r="B344" s="44">
        <v>44255</v>
      </c>
      <c r="C344" s="21">
        <v>85</v>
      </c>
    </row>
    <row r="345" spans="2:3" x14ac:dyDescent="0.35">
      <c r="B345" s="44">
        <v>44262</v>
      </c>
      <c r="C345" s="21">
        <v>88.1</v>
      </c>
    </row>
    <row r="346" spans="2:3" x14ac:dyDescent="0.35">
      <c r="B346" s="44">
        <v>44269</v>
      </c>
      <c r="C346" s="21">
        <v>88</v>
      </c>
    </row>
    <row r="347" spans="2:3" x14ac:dyDescent="0.35">
      <c r="B347" s="44">
        <v>44276</v>
      </c>
      <c r="C347" s="21">
        <v>86.9</v>
      </c>
    </row>
    <row r="348" spans="2:3" x14ac:dyDescent="0.35">
      <c r="B348" s="44">
        <v>44283</v>
      </c>
      <c r="C348" s="21">
        <v>88.2</v>
      </c>
    </row>
    <row r="349" spans="2:3" x14ac:dyDescent="0.35">
      <c r="B349" s="44">
        <v>44290</v>
      </c>
      <c r="C349" s="21">
        <v>86.2</v>
      </c>
    </row>
    <row r="350" spans="2:3" x14ac:dyDescent="0.35">
      <c r="B350" s="44">
        <v>44297</v>
      </c>
      <c r="C350" s="21">
        <v>86.4</v>
      </c>
    </row>
    <row r="351" spans="2:3" x14ac:dyDescent="0.35">
      <c r="B351" s="44">
        <v>44304</v>
      </c>
      <c r="C351" s="21">
        <v>88</v>
      </c>
    </row>
    <row r="352" spans="2:3" x14ac:dyDescent="0.35">
      <c r="B352" s="44">
        <v>44311</v>
      </c>
      <c r="C352" s="21">
        <v>88.6</v>
      </c>
    </row>
    <row r="353" spans="2:3" x14ac:dyDescent="0.35">
      <c r="B353" s="44">
        <v>44318</v>
      </c>
      <c r="C353" s="21">
        <v>88</v>
      </c>
    </row>
    <row r="354" spans="2:3" x14ac:dyDescent="0.35">
      <c r="B354" s="44">
        <v>44325</v>
      </c>
      <c r="C354" s="21">
        <v>87.4</v>
      </c>
    </row>
    <row r="355" spans="2:3" x14ac:dyDescent="0.35">
      <c r="B355" s="44">
        <v>44332</v>
      </c>
      <c r="C355" s="21">
        <v>84.8</v>
      </c>
    </row>
    <row r="356" spans="2:3" x14ac:dyDescent="0.35">
      <c r="B356" s="44">
        <v>44339</v>
      </c>
      <c r="C356" s="21">
        <v>86.6</v>
      </c>
    </row>
    <row r="357" spans="2:3" x14ac:dyDescent="0.35">
      <c r="B357" s="44">
        <v>44346</v>
      </c>
      <c r="C357" s="21">
        <v>85.7</v>
      </c>
    </row>
    <row r="358" spans="2:3" x14ac:dyDescent="0.35">
      <c r="B358" s="44">
        <v>44353</v>
      </c>
      <c r="C358" s="21">
        <v>83.8</v>
      </c>
    </row>
    <row r="359" spans="2:3" x14ac:dyDescent="0.35">
      <c r="B359" s="44">
        <v>44360</v>
      </c>
      <c r="C359" s="21">
        <v>84.2</v>
      </c>
    </row>
    <row r="360" spans="2:3" x14ac:dyDescent="0.35">
      <c r="B360" s="44">
        <v>44367</v>
      </c>
      <c r="C360" s="21">
        <v>82.5</v>
      </c>
    </row>
    <row r="361" spans="2:3" x14ac:dyDescent="0.35">
      <c r="B361" s="44">
        <v>44374</v>
      </c>
      <c r="C361" s="21">
        <v>84.2</v>
      </c>
    </row>
    <row r="362" spans="2:3" x14ac:dyDescent="0.35">
      <c r="B362" s="44">
        <v>44381</v>
      </c>
      <c r="C362" s="21">
        <v>81.599999999999994</v>
      </c>
    </row>
    <row r="363" spans="2:3" x14ac:dyDescent="0.35">
      <c r="B363" s="44">
        <v>44388</v>
      </c>
      <c r="C363" s="21">
        <v>80.099999999999994</v>
      </c>
    </row>
    <row r="364" spans="2:3" x14ac:dyDescent="0.35">
      <c r="B364" s="44">
        <v>44395</v>
      </c>
      <c r="C364" s="21">
        <v>78.7</v>
      </c>
    </row>
    <row r="365" spans="2:3" x14ac:dyDescent="0.35">
      <c r="B365" s="44">
        <v>44402</v>
      </c>
      <c r="C365" s="21">
        <v>79.7</v>
      </c>
    </row>
    <row r="366" spans="2:3" x14ac:dyDescent="0.35">
      <c r="B366" s="44">
        <v>44409</v>
      </c>
      <c r="C366" s="21">
        <v>78.7</v>
      </c>
    </row>
    <row r="367" spans="2:3" x14ac:dyDescent="0.35">
      <c r="B367" s="44">
        <v>44416</v>
      </c>
      <c r="C367" s="21">
        <v>76.5</v>
      </c>
    </row>
    <row r="368" spans="2:3" x14ac:dyDescent="0.35">
      <c r="B368" s="44">
        <v>44423</v>
      </c>
      <c r="C368" s="21">
        <v>76</v>
      </c>
    </row>
    <row r="369" spans="2:3" x14ac:dyDescent="0.35">
      <c r="B369" s="44">
        <v>44430</v>
      </c>
      <c r="C369" s="21">
        <v>75.099999999999994</v>
      </c>
    </row>
    <row r="370" spans="2:3" x14ac:dyDescent="0.35">
      <c r="B370" s="44">
        <v>44437</v>
      </c>
      <c r="C370" s="21">
        <v>74.3</v>
      </c>
    </row>
    <row r="371" spans="2:3" x14ac:dyDescent="0.35">
      <c r="B371" s="44">
        <v>44444</v>
      </c>
      <c r="C371" s="21">
        <v>74.599999999999994</v>
      </c>
    </row>
    <row r="372" spans="2:3" x14ac:dyDescent="0.35">
      <c r="B372" s="44">
        <v>44451</v>
      </c>
      <c r="C372" s="21">
        <v>71.5</v>
      </c>
    </row>
    <row r="373" spans="2:3" x14ac:dyDescent="0.35">
      <c r="B373" s="44">
        <v>44458</v>
      </c>
      <c r="C373" s="21">
        <v>74.400000000000006</v>
      </c>
    </row>
    <row r="374" spans="2:3" x14ac:dyDescent="0.35">
      <c r="B374" s="44">
        <v>44465</v>
      </c>
      <c r="C374" s="21">
        <v>76.099999999999994</v>
      </c>
    </row>
    <row r="375" spans="2:3" x14ac:dyDescent="0.35">
      <c r="B375" s="44">
        <v>44472</v>
      </c>
      <c r="C375" s="21">
        <v>71.3</v>
      </c>
    </row>
    <row r="376" spans="2:3" x14ac:dyDescent="0.35">
      <c r="B376" s="44">
        <v>44479</v>
      </c>
      <c r="C376" s="21">
        <v>71.3</v>
      </c>
    </row>
    <row r="377" spans="2:3" x14ac:dyDescent="0.35">
      <c r="B377" s="44">
        <v>44486</v>
      </c>
      <c r="C377" s="21">
        <v>70.900000000000006</v>
      </c>
    </row>
    <row r="378" spans="2:3" x14ac:dyDescent="0.35">
      <c r="B378" s="44">
        <v>44493</v>
      </c>
      <c r="C378" s="21">
        <v>69.599999999999994</v>
      </c>
    </row>
    <row r="379" spans="2:3" x14ac:dyDescent="0.35">
      <c r="B379" s="44">
        <v>44500</v>
      </c>
      <c r="C379" s="21">
        <v>71.3</v>
      </c>
    </row>
    <row r="380" spans="2:3" x14ac:dyDescent="0.35">
      <c r="B380" s="44">
        <v>44507</v>
      </c>
      <c r="C380" s="21">
        <v>73.8</v>
      </c>
    </row>
    <row r="381" spans="2:3" x14ac:dyDescent="0.35">
      <c r="B381" s="44">
        <v>44514</v>
      </c>
      <c r="C381" s="21">
        <v>75.2</v>
      </c>
    </row>
    <row r="382" spans="2:3" x14ac:dyDescent="0.35">
      <c r="B382" s="44">
        <v>44521</v>
      </c>
      <c r="C382" s="21">
        <v>73.2</v>
      </c>
    </row>
    <row r="383" spans="2:3" x14ac:dyDescent="0.35">
      <c r="B383" s="44">
        <v>44528</v>
      </c>
      <c r="C383" s="21">
        <v>73.8</v>
      </c>
    </row>
    <row r="384" spans="2:3" x14ac:dyDescent="0.35">
      <c r="B384" s="44">
        <v>44535</v>
      </c>
      <c r="C384" s="21">
        <v>72.3</v>
      </c>
    </row>
    <row r="385" spans="2:3" x14ac:dyDescent="0.35">
      <c r="B385" s="44">
        <v>44542</v>
      </c>
      <c r="C385" s="21">
        <v>69.599999999999994</v>
      </c>
    </row>
    <row r="386" spans="2:3" x14ac:dyDescent="0.35">
      <c r="B386" s="44">
        <v>44549</v>
      </c>
      <c r="C386" s="21">
        <v>73.7</v>
      </c>
    </row>
    <row r="387" spans="2:3" x14ac:dyDescent="0.35">
      <c r="B387" s="44">
        <v>44556</v>
      </c>
      <c r="C387" s="21">
        <v>80.2</v>
      </c>
    </row>
    <row r="388" spans="2:3" x14ac:dyDescent="0.35">
      <c r="B388" s="44">
        <v>44563</v>
      </c>
      <c r="C388" s="21">
        <v>71.7</v>
      </c>
    </row>
    <row r="389" spans="2:3" x14ac:dyDescent="0.35">
      <c r="B389" s="44">
        <v>44570</v>
      </c>
      <c r="C389" s="21">
        <v>67.3</v>
      </c>
    </row>
    <row r="390" spans="2:3" x14ac:dyDescent="0.35">
      <c r="B390" s="44">
        <v>44577</v>
      </c>
      <c r="C390" s="21">
        <v>74.900000000000006</v>
      </c>
    </row>
    <row r="391" spans="2:3" x14ac:dyDescent="0.35">
      <c r="B391" s="44">
        <v>44584</v>
      </c>
      <c r="C391" s="21">
        <v>77.7</v>
      </c>
    </row>
    <row r="392" spans="2:3" x14ac:dyDescent="0.35">
      <c r="B392" s="44">
        <v>44591</v>
      </c>
      <c r="C392" s="21">
        <v>75.599999999999994</v>
      </c>
    </row>
    <row r="393" spans="2:3" x14ac:dyDescent="0.35">
      <c r="B393" s="44">
        <v>44598</v>
      </c>
      <c r="C393" s="21">
        <v>74.400000000000006</v>
      </c>
    </row>
    <row r="394" spans="2:3" x14ac:dyDescent="0.35">
      <c r="B394" s="44">
        <v>44605</v>
      </c>
      <c r="C394" s="21">
        <v>73.099999999999994</v>
      </c>
    </row>
    <row r="395" spans="2:3" x14ac:dyDescent="0.35">
      <c r="B395" s="44">
        <v>44612</v>
      </c>
      <c r="C395" s="21">
        <v>69.8</v>
      </c>
    </row>
    <row r="396" spans="2:3" x14ac:dyDescent="0.35">
      <c r="B396" s="44">
        <v>44619</v>
      </c>
      <c r="C396" s="21">
        <v>70.8</v>
      </c>
    </row>
    <row r="397" spans="2:3" x14ac:dyDescent="0.35">
      <c r="B397" s="44">
        <v>44626</v>
      </c>
      <c r="C397" s="21">
        <v>70.5</v>
      </c>
    </row>
    <row r="398" spans="2:3" x14ac:dyDescent="0.35">
      <c r="B398" s="44">
        <v>44633</v>
      </c>
      <c r="C398" s="21">
        <v>68.400000000000006</v>
      </c>
    </row>
    <row r="399" spans="2:3" x14ac:dyDescent="0.35">
      <c r="B399" s="44">
        <v>44640</v>
      </c>
      <c r="C399" s="21">
        <v>66.2</v>
      </c>
    </row>
    <row r="400" spans="2:3" x14ac:dyDescent="0.35">
      <c r="B400" s="44">
        <v>44647</v>
      </c>
      <c r="C400" s="21">
        <v>68.400000000000006</v>
      </c>
    </row>
    <row r="401" spans="2:3" x14ac:dyDescent="0.35">
      <c r="B401" s="44">
        <v>44654</v>
      </c>
      <c r="C401" s="21">
        <v>67.900000000000006</v>
      </c>
    </row>
    <row r="402" spans="2:3" x14ac:dyDescent="0.35">
      <c r="B402" s="44">
        <v>44661</v>
      </c>
      <c r="C402" s="21">
        <v>66.5</v>
      </c>
    </row>
    <row r="403" spans="2:3" x14ac:dyDescent="0.35">
      <c r="B403" s="44">
        <v>44668</v>
      </c>
      <c r="C403" s="21">
        <v>68.099999999999994</v>
      </c>
    </row>
    <row r="404" spans="2:3" x14ac:dyDescent="0.35">
      <c r="B404" s="44">
        <v>44675</v>
      </c>
      <c r="C404" s="21">
        <v>70.099999999999994</v>
      </c>
    </row>
    <row r="405" spans="2:3" x14ac:dyDescent="0.35">
      <c r="B405" s="44">
        <v>44682</v>
      </c>
      <c r="C405" s="21">
        <v>71.599999999999994</v>
      </c>
    </row>
    <row r="406" spans="2:3" x14ac:dyDescent="0.35">
      <c r="B406" s="44">
        <v>44689</v>
      </c>
      <c r="C406" s="21">
        <v>69.599999999999994</v>
      </c>
    </row>
    <row r="407" spans="2:3" x14ac:dyDescent="0.35">
      <c r="B407" s="44">
        <v>44696</v>
      </c>
      <c r="C407" s="21">
        <v>70.2</v>
      </c>
    </row>
    <row r="408" spans="2:3" x14ac:dyDescent="0.35">
      <c r="B408" s="44">
        <v>44703</v>
      </c>
      <c r="C408" s="21">
        <v>70.2</v>
      </c>
    </row>
    <row r="409" spans="2:3" x14ac:dyDescent="0.35">
      <c r="B409" s="44">
        <v>44710</v>
      </c>
      <c r="C409" s="21">
        <v>69.599999999999994</v>
      </c>
    </row>
    <row r="410" spans="2:3" x14ac:dyDescent="0.35">
      <c r="B410" s="44">
        <v>44717</v>
      </c>
      <c r="C410" s="21">
        <v>69.599999999999994</v>
      </c>
    </row>
    <row r="411" spans="2:3" x14ac:dyDescent="0.35">
      <c r="B411" s="44">
        <v>44724</v>
      </c>
      <c r="C411" s="21">
        <v>69.3</v>
      </c>
    </row>
    <row r="412" spans="2:3" x14ac:dyDescent="0.35">
      <c r="B412" s="44">
        <v>44731</v>
      </c>
      <c r="C412" s="21">
        <v>68.099999999999994</v>
      </c>
    </row>
    <row r="413" spans="2:3" x14ac:dyDescent="0.35">
      <c r="B413" s="44">
        <v>44738</v>
      </c>
      <c r="C413" s="21">
        <v>67.5</v>
      </c>
    </row>
    <row r="414" spans="2:3" x14ac:dyDescent="0.35">
      <c r="B414" s="44">
        <v>44745</v>
      </c>
      <c r="C414" s="21">
        <v>64.8</v>
      </c>
    </row>
    <row r="415" spans="2:3" x14ac:dyDescent="0.35">
      <c r="B415" s="44">
        <v>44752</v>
      </c>
      <c r="C415" s="21">
        <v>66.7</v>
      </c>
    </row>
    <row r="416" spans="2:3" x14ac:dyDescent="0.35">
      <c r="B416" s="44">
        <v>44759</v>
      </c>
      <c r="C416" s="21">
        <v>67.900000000000006</v>
      </c>
    </row>
    <row r="417" spans="2:3" x14ac:dyDescent="0.35">
      <c r="B417" s="44">
        <v>44766</v>
      </c>
      <c r="C417" s="21">
        <v>65</v>
      </c>
    </row>
    <row r="418" spans="2:3" x14ac:dyDescent="0.35">
      <c r="B418" s="44">
        <v>44773</v>
      </c>
      <c r="C418" s="21">
        <v>66.3</v>
      </c>
    </row>
    <row r="419" spans="2:3" x14ac:dyDescent="0.35">
      <c r="B419" s="44">
        <v>44780</v>
      </c>
      <c r="C419" s="21">
        <v>67.900000000000006</v>
      </c>
    </row>
    <row r="420" spans="2:3" ht="16" thickBot="1" x14ac:dyDescent="0.4">
      <c r="B420" s="45">
        <v>44787</v>
      </c>
      <c r="C420" s="23">
        <v>65.099999999999994</v>
      </c>
    </row>
  </sheetData>
  <mergeCells count="1">
    <mergeCell ref="B28:C28"/>
  </mergeCells>
  <hyperlinks>
    <hyperlink ref="A1" location="Contents!A1" display="Back to Contents Page" xr:uid="{D18D4BEA-E47D-48A9-9299-823154C3A117}"/>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1D321-5E61-4DAE-81BF-851AAEEE643C}">
  <dimension ref="A1:L62"/>
  <sheetViews>
    <sheetView zoomScaleNormal="100" workbookViewId="0">
      <selection activeCell="N24" sqref="N24"/>
    </sheetView>
  </sheetViews>
  <sheetFormatPr defaultColWidth="8.7265625" defaultRowHeight="15.5" x14ac:dyDescent="0.35"/>
  <cols>
    <col min="1" max="1" width="8.7265625" style="2"/>
    <col min="2" max="2" width="11.81640625" style="2" bestFit="1" customWidth="1"/>
    <col min="3" max="12" width="10.54296875" style="2" bestFit="1" customWidth="1"/>
    <col min="13" max="16384" width="8.7265625" style="2"/>
  </cols>
  <sheetData>
    <row r="1" spans="1:2" x14ac:dyDescent="0.35">
      <c r="A1" s="10" t="s">
        <v>18</v>
      </c>
    </row>
    <row r="3" spans="1:2" x14ac:dyDescent="0.35">
      <c r="B3" s="1" t="s">
        <v>14</v>
      </c>
    </row>
    <row r="26" spans="2:12" x14ac:dyDescent="0.35">
      <c r="B26" s="12" t="s">
        <v>15</v>
      </c>
    </row>
    <row r="27" spans="2:12" x14ac:dyDescent="0.35">
      <c r="B27" s="12"/>
    </row>
    <row r="28" spans="2:12" ht="16" thickBot="1" x14ac:dyDescent="0.4"/>
    <row r="29" spans="2:12" ht="16" thickBot="1" x14ac:dyDescent="0.4">
      <c r="B29" s="69" t="s">
        <v>39</v>
      </c>
      <c r="C29" s="73"/>
      <c r="D29" s="73"/>
      <c r="E29" s="73"/>
      <c r="F29" s="73"/>
      <c r="G29" s="73"/>
      <c r="H29" s="73"/>
      <c r="I29" s="73"/>
      <c r="J29" s="73"/>
      <c r="K29" s="73"/>
      <c r="L29" s="70"/>
    </row>
    <row r="30" spans="2:12" x14ac:dyDescent="0.35">
      <c r="B30" s="29"/>
      <c r="C30" s="78" t="s">
        <v>37</v>
      </c>
      <c r="D30" s="76"/>
      <c r="E30" s="76"/>
      <c r="F30" s="76"/>
      <c r="G30" s="79"/>
      <c r="H30" s="76" t="s">
        <v>38</v>
      </c>
      <c r="I30" s="76"/>
      <c r="J30" s="76"/>
      <c r="K30" s="76"/>
      <c r="L30" s="77"/>
    </row>
    <row r="31" spans="2:12" x14ac:dyDescent="0.35">
      <c r="B31" s="29"/>
      <c r="C31" s="28" t="s">
        <v>32</v>
      </c>
      <c r="D31" s="28" t="s">
        <v>33</v>
      </c>
      <c r="E31" s="28" t="s">
        <v>34</v>
      </c>
      <c r="F31" s="28" t="s">
        <v>35</v>
      </c>
      <c r="G31" s="46" t="s">
        <v>36</v>
      </c>
      <c r="H31" s="28" t="s">
        <v>32</v>
      </c>
      <c r="I31" s="28" t="s">
        <v>33</v>
      </c>
      <c r="J31" s="28" t="s">
        <v>34</v>
      </c>
      <c r="K31" s="28" t="s">
        <v>35</v>
      </c>
      <c r="L31" s="37" t="s">
        <v>36</v>
      </c>
    </row>
    <row r="32" spans="2:12" x14ac:dyDescent="0.35">
      <c r="B32" s="49">
        <v>44378</v>
      </c>
      <c r="C32" s="19">
        <v>143.19999999999999</v>
      </c>
      <c r="D32" s="19">
        <v>142.9</v>
      </c>
      <c r="E32" s="19">
        <v>141.30000000000001</v>
      </c>
      <c r="F32" s="19">
        <v>140.1</v>
      </c>
      <c r="G32" s="5">
        <v>141.19999999999999</v>
      </c>
      <c r="H32" s="47">
        <f>C32/$C$32*100</f>
        <v>100</v>
      </c>
      <c r="I32" s="47">
        <f>D32/$D$32*100</f>
        <v>100</v>
      </c>
      <c r="J32" s="47">
        <f>E32/$E$32*100</f>
        <v>100</v>
      </c>
      <c r="K32" s="47">
        <f>F32/$F$32*100</f>
        <v>100</v>
      </c>
      <c r="L32" s="50">
        <f>G32/$G$32*100</f>
        <v>100</v>
      </c>
    </row>
    <row r="33" spans="2:12" x14ac:dyDescent="0.35">
      <c r="B33" s="51">
        <v>44409</v>
      </c>
      <c r="C33" s="19">
        <v>143.9</v>
      </c>
      <c r="D33" s="19">
        <v>143.6</v>
      </c>
      <c r="E33" s="19">
        <v>142.1</v>
      </c>
      <c r="F33" s="19">
        <v>141</v>
      </c>
      <c r="G33" s="5">
        <v>142.1</v>
      </c>
      <c r="H33" s="48">
        <f t="shared" ref="H33:H43" si="0">C33/$C$32*100</f>
        <v>100.48882681564247</v>
      </c>
      <c r="I33" s="48">
        <f t="shared" ref="I33:I43" si="1">D33/$D$32*100</f>
        <v>100.48985304408677</v>
      </c>
      <c r="J33" s="48">
        <f t="shared" ref="J33:J43" si="2">E33/$E$32*100</f>
        <v>100.5661712668082</v>
      </c>
      <c r="K33" s="48">
        <f t="shared" ref="K33:K43" si="3">F33/$F$32*100</f>
        <v>100.6423982869379</v>
      </c>
      <c r="L33" s="52">
        <f t="shared" ref="L33:L43" si="4">G33/$G$32*100</f>
        <v>100.63739376770539</v>
      </c>
    </row>
    <row r="34" spans="2:12" x14ac:dyDescent="0.35">
      <c r="B34" s="51">
        <v>44440</v>
      </c>
      <c r="C34" s="19">
        <v>144.30000000000001</v>
      </c>
      <c r="D34" s="19">
        <v>143.9</v>
      </c>
      <c r="E34" s="19">
        <v>142.5</v>
      </c>
      <c r="F34" s="19">
        <v>141.30000000000001</v>
      </c>
      <c r="G34" s="5">
        <v>142.4</v>
      </c>
      <c r="H34" s="48">
        <f t="shared" si="0"/>
        <v>100.76815642458101</v>
      </c>
      <c r="I34" s="48">
        <f t="shared" si="1"/>
        <v>100.69979006298111</v>
      </c>
      <c r="J34" s="48">
        <f t="shared" si="2"/>
        <v>100.84925690021231</v>
      </c>
      <c r="K34" s="48">
        <f t="shared" si="3"/>
        <v>100.85653104925055</v>
      </c>
      <c r="L34" s="52">
        <f t="shared" si="4"/>
        <v>100.84985835694052</v>
      </c>
    </row>
    <row r="35" spans="2:12" x14ac:dyDescent="0.35">
      <c r="B35" s="51">
        <v>44470</v>
      </c>
      <c r="C35" s="19">
        <v>145.9</v>
      </c>
      <c r="D35" s="19">
        <v>145.5</v>
      </c>
      <c r="E35" s="19">
        <v>143.9</v>
      </c>
      <c r="F35" s="19">
        <v>142.5</v>
      </c>
      <c r="G35" s="5">
        <v>143.6</v>
      </c>
      <c r="H35" s="48">
        <f t="shared" si="0"/>
        <v>101.88547486033521</v>
      </c>
      <c r="I35" s="48">
        <f t="shared" si="1"/>
        <v>101.81945416375086</v>
      </c>
      <c r="J35" s="48">
        <f t="shared" si="2"/>
        <v>101.84005661712668</v>
      </c>
      <c r="K35" s="48">
        <f t="shared" si="3"/>
        <v>101.71306209850108</v>
      </c>
      <c r="L35" s="52">
        <f t="shared" si="4"/>
        <v>101.69971671388103</v>
      </c>
    </row>
    <row r="36" spans="2:12" x14ac:dyDescent="0.35">
      <c r="B36" s="51">
        <v>44501</v>
      </c>
      <c r="C36" s="19">
        <v>146.9</v>
      </c>
      <c r="D36" s="19">
        <v>146.4</v>
      </c>
      <c r="E36" s="19">
        <v>144.80000000000001</v>
      </c>
      <c r="F36" s="19">
        <v>143.4</v>
      </c>
      <c r="G36" s="5">
        <v>144.4</v>
      </c>
      <c r="H36" s="48">
        <f t="shared" si="0"/>
        <v>102.58379888268159</v>
      </c>
      <c r="I36" s="48">
        <f t="shared" si="1"/>
        <v>102.44926522043387</v>
      </c>
      <c r="J36" s="48">
        <f t="shared" si="2"/>
        <v>102.47699929228591</v>
      </c>
      <c r="K36" s="48">
        <f t="shared" si="3"/>
        <v>102.35546038543899</v>
      </c>
      <c r="L36" s="52">
        <f t="shared" si="4"/>
        <v>102.26628895184137</v>
      </c>
    </row>
    <row r="37" spans="2:12" x14ac:dyDescent="0.35">
      <c r="B37" s="51">
        <v>44531</v>
      </c>
      <c r="C37" s="19">
        <v>147.5</v>
      </c>
      <c r="D37" s="19">
        <v>147.1</v>
      </c>
      <c r="E37" s="19">
        <v>145.5</v>
      </c>
      <c r="F37" s="19">
        <v>144.1</v>
      </c>
      <c r="G37" s="5">
        <v>145.1</v>
      </c>
      <c r="H37" s="48">
        <f t="shared" si="0"/>
        <v>103.00279329608939</v>
      </c>
      <c r="I37" s="48">
        <f t="shared" si="1"/>
        <v>102.93911826452064</v>
      </c>
      <c r="J37" s="48">
        <f t="shared" si="2"/>
        <v>102.9723991507431</v>
      </c>
      <c r="K37" s="48">
        <f t="shared" si="3"/>
        <v>102.85510349750177</v>
      </c>
      <c r="L37" s="52">
        <f t="shared" si="4"/>
        <v>102.76203966005666</v>
      </c>
    </row>
    <row r="38" spans="2:12" x14ac:dyDescent="0.35">
      <c r="B38" s="51">
        <v>44562</v>
      </c>
      <c r="C38" s="19">
        <v>147.69999999999999</v>
      </c>
      <c r="D38" s="19">
        <v>147.30000000000001</v>
      </c>
      <c r="E38" s="19">
        <v>145.6</v>
      </c>
      <c r="F38" s="19">
        <v>144.19999999999999</v>
      </c>
      <c r="G38" s="5">
        <v>145.1</v>
      </c>
      <c r="H38" s="48">
        <f t="shared" si="0"/>
        <v>103.14245810055867</v>
      </c>
      <c r="I38" s="48">
        <f t="shared" si="1"/>
        <v>103.07907627711688</v>
      </c>
      <c r="J38" s="48">
        <f t="shared" si="2"/>
        <v>103.04317055909411</v>
      </c>
      <c r="K38" s="48">
        <f t="shared" si="3"/>
        <v>102.92648108493931</v>
      </c>
      <c r="L38" s="52">
        <f t="shared" si="4"/>
        <v>102.76203966005666</v>
      </c>
    </row>
    <row r="39" spans="2:12" x14ac:dyDescent="0.35">
      <c r="B39" s="51">
        <v>44593</v>
      </c>
      <c r="C39" s="19">
        <v>148.6</v>
      </c>
      <c r="D39" s="19">
        <v>148.1</v>
      </c>
      <c r="E39" s="19">
        <v>146.6</v>
      </c>
      <c r="F39" s="19">
        <v>145.1</v>
      </c>
      <c r="G39" s="5">
        <v>146.1</v>
      </c>
      <c r="H39" s="48">
        <f t="shared" si="0"/>
        <v>103.7709497206704</v>
      </c>
      <c r="I39" s="48">
        <f t="shared" si="1"/>
        <v>103.63890832750174</v>
      </c>
      <c r="J39" s="48">
        <f t="shared" si="2"/>
        <v>103.75088464260438</v>
      </c>
      <c r="K39" s="48">
        <f t="shared" si="3"/>
        <v>103.56887937187722</v>
      </c>
      <c r="L39" s="52">
        <f t="shared" si="4"/>
        <v>103.47025495750708</v>
      </c>
    </row>
    <row r="40" spans="2:12" x14ac:dyDescent="0.35">
      <c r="B40" s="51">
        <v>44621</v>
      </c>
      <c r="C40" s="19">
        <v>149.80000000000001</v>
      </c>
      <c r="D40" s="19">
        <v>149.4</v>
      </c>
      <c r="E40" s="19">
        <v>147.9</v>
      </c>
      <c r="F40" s="19">
        <v>146.5</v>
      </c>
      <c r="G40" s="5">
        <v>147.4</v>
      </c>
      <c r="H40" s="48">
        <f t="shared" si="0"/>
        <v>104.60893854748605</v>
      </c>
      <c r="I40" s="48">
        <f t="shared" si="1"/>
        <v>104.54863540937718</v>
      </c>
      <c r="J40" s="48">
        <f t="shared" si="2"/>
        <v>104.67091295116772</v>
      </c>
      <c r="K40" s="48">
        <f t="shared" si="3"/>
        <v>104.56816559600286</v>
      </c>
      <c r="L40" s="52">
        <f t="shared" si="4"/>
        <v>104.39093484419264</v>
      </c>
    </row>
    <row r="41" spans="2:12" x14ac:dyDescent="0.35">
      <c r="B41" s="51">
        <v>44652</v>
      </c>
      <c r="C41" s="19">
        <v>155.30000000000001</v>
      </c>
      <c r="D41" s="19">
        <v>154.30000000000001</v>
      </c>
      <c r="E41" s="19">
        <v>151.9</v>
      </c>
      <c r="F41" s="19">
        <v>149.80000000000001</v>
      </c>
      <c r="G41" s="5">
        <v>150.4</v>
      </c>
      <c r="H41" s="48">
        <f t="shared" si="0"/>
        <v>108.44972067039107</v>
      </c>
      <c r="I41" s="48">
        <f t="shared" si="1"/>
        <v>107.9776067179846</v>
      </c>
      <c r="J41" s="48">
        <f t="shared" si="2"/>
        <v>107.50176928520878</v>
      </c>
      <c r="K41" s="48">
        <f t="shared" si="3"/>
        <v>106.92362598144184</v>
      </c>
      <c r="L41" s="52">
        <f t="shared" si="4"/>
        <v>106.51558073654392</v>
      </c>
    </row>
    <row r="42" spans="2:12" x14ac:dyDescent="0.35">
      <c r="B42" s="51">
        <v>44682</v>
      </c>
      <c r="C42" s="19">
        <v>156.19999999999999</v>
      </c>
      <c r="D42" s="19">
        <v>155.19999999999999</v>
      </c>
      <c r="E42" s="19">
        <v>152.80000000000001</v>
      </c>
      <c r="F42" s="19">
        <v>150.69999999999999</v>
      </c>
      <c r="G42" s="5">
        <v>151.30000000000001</v>
      </c>
      <c r="H42" s="48">
        <f t="shared" si="0"/>
        <v>109.07821229050279</v>
      </c>
      <c r="I42" s="48">
        <f t="shared" si="1"/>
        <v>108.60741777466758</v>
      </c>
      <c r="J42" s="48">
        <f t="shared" si="2"/>
        <v>108.13871196036801</v>
      </c>
      <c r="K42" s="48">
        <f t="shared" si="3"/>
        <v>107.56602426837973</v>
      </c>
      <c r="L42" s="52">
        <f t="shared" si="4"/>
        <v>107.1529745042493</v>
      </c>
    </row>
    <row r="43" spans="2:12" ht="16" thickBot="1" x14ac:dyDescent="0.4">
      <c r="B43" s="53">
        <v>44713</v>
      </c>
      <c r="C43" s="41">
        <v>157.30000000000001</v>
      </c>
      <c r="D43" s="41">
        <v>156.4</v>
      </c>
      <c r="E43" s="41">
        <v>153.9</v>
      </c>
      <c r="F43" s="41">
        <v>151.9</v>
      </c>
      <c r="G43" s="54">
        <v>152.30000000000001</v>
      </c>
      <c r="H43" s="55">
        <f t="shared" si="0"/>
        <v>109.84636871508383</v>
      </c>
      <c r="I43" s="55">
        <f t="shared" si="1"/>
        <v>109.44716585024491</v>
      </c>
      <c r="J43" s="55">
        <f t="shared" si="2"/>
        <v>108.9171974522293</v>
      </c>
      <c r="K43" s="55">
        <f t="shared" si="3"/>
        <v>108.42255531763027</v>
      </c>
      <c r="L43" s="56">
        <f t="shared" si="4"/>
        <v>107.86118980169974</v>
      </c>
    </row>
    <row r="50" spans="2:7" x14ac:dyDescent="0.35">
      <c r="C50" s="2" t="s">
        <v>53</v>
      </c>
      <c r="D50" s="2" t="s">
        <v>33</v>
      </c>
      <c r="E50" s="2" t="s">
        <v>34</v>
      </c>
      <c r="F50" s="2" t="s">
        <v>35</v>
      </c>
      <c r="G50" s="2" t="s">
        <v>54</v>
      </c>
    </row>
    <row r="51" spans="2:7" x14ac:dyDescent="0.35">
      <c r="B51" s="49">
        <v>44378</v>
      </c>
      <c r="C51" s="64">
        <v>100</v>
      </c>
      <c r="D51" s="64">
        <v>100</v>
      </c>
      <c r="E51" s="64">
        <v>100</v>
      </c>
      <c r="F51" s="64">
        <v>100</v>
      </c>
      <c r="G51" s="64">
        <v>100</v>
      </c>
    </row>
    <row r="52" spans="2:7" x14ac:dyDescent="0.35">
      <c r="B52" s="51">
        <v>44409</v>
      </c>
      <c r="C52" s="65">
        <v>100.48882681564247</v>
      </c>
      <c r="D52" s="65">
        <v>100.48985304408677</v>
      </c>
      <c r="E52" s="65">
        <v>100.5661712668082</v>
      </c>
      <c r="F52" s="65">
        <v>100.6423982869379</v>
      </c>
      <c r="G52" s="65">
        <v>100.63739376770539</v>
      </c>
    </row>
    <row r="53" spans="2:7" x14ac:dyDescent="0.35">
      <c r="B53" s="51">
        <v>44440</v>
      </c>
      <c r="C53" s="65">
        <v>100.76815642458101</v>
      </c>
      <c r="D53" s="65">
        <v>100.69979006298111</v>
      </c>
      <c r="E53" s="65">
        <v>100.84925690021231</v>
      </c>
      <c r="F53" s="65">
        <v>100.85653104925055</v>
      </c>
      <c r="G53" s="65">
        <v>100.84985835694052</v>
      </c>
    </row>
    <row r="54" spans="2:7" x14ac:dyDescent="0.35">
      <c r="B54" s="51">
        <v>44470</v>
      </c>
      <c r="C54" s="65">
        <v>101.88547486033521</v>
      </c>
      <c r="D54" s="65">
        <v>101.81945416375086</v>
      </c>
      <c r="E54" s="65">
        <v>101.84005661712668</v>
      </c>
      <c r="F54" s="65">
        <v>101.71306209850108</v>
      </c>
      <c r="G54" s="65">
        <v>101.69971671388103</v>
      </c>
    </row>
    <row r="55" spans="2:7" x14ac:dyDescent="0.35">
      <c r="B55" s="51">
        <v>44501</v>
      </c>
      <c r="C55" s="65">
        <v>102.58379888268159</v>
      </c>
      <c r="D55" s="65">
        <v>102.44926522043387</v>
      </c>
      <c r="E55" s="65">
        <v>102.47699929228591</v>
      </c>
      <c r="F55" s="65">
        <v>102.35546038543899</v>
      </c>
      <c r="G55" s="65">
        <v>102.26628895184137</v>
      </c>
    </row>
    <row r="56" spans="2:7" x14ac:dyDescent="0.35">
      <c r="B56" s="51">
        <v>44531</v>
      </c>
      <c r="C56" s="65">
        <v>103.00279329608939</v>
      </c>
      <c r="D56" s="65">
        <v>102.93911826452064</v>
      </c>
      <c r="E56" s="65">
        <v>102.9723991507431</v>
      </c>
      <c r="F56" s="65">
        <v>102.85510349750177</v>
      </c>
      <c r="G56" s="65">
        <v>102.76203966005666</v>
      </c>
    </row>
    <row r="57" spans="2:7" x14ac:dyDescent="0.35">
      <c r="B57" s="51">
        <v>44562</v>
      </c>
      <c r="C57" s="65">
        <v>103.14245810055867</v>
      </c>
      <c r="D57" s="65">
        <v>103.07907627711688</v>
      </c>
      <c r="E57" s="65">
        <v>103.04317055909411</v>
      </c>
      <c r="F57" s="65">
        <v>102.92648108493931</v>
      </c>
      <c r="G57" s="65">
        <v>102.76203966005666</v>
      </c>
    </row>
    <row r="58" spans="2:7" x14ac:dyDescent="0.35">
      <c r="B58" s="51">
        <v>44593</v>
      </c>
      <c r="C58" s="65">
        <v>103.7709497206704</v>
      </c>
      <c r="D58" s="65">
        <v>103.63890832750174</v>
      </c>
      <c r="E58" s="65">
        <v>103.75088464260438</v>
      </c>
      <c r="F58" s="65">
        <v>103.56887937187722</v>
      </c>
      <c r="G58" s="65">
        <v>103.47025495750708</v>
      </c>
    </row>
    <row r="59" spans="2:7" x14ac:dyDescent="0.35">
      <c r="B59" s="51">
        <v>44621</v>
      </c>
      <c r="C59" s="65">
        <v>104.60893854748605</v>
      </c>
      <c r="D59" s="65">
        <v>104.54863540937718</v>
      </c>
      <c r="E59" s="65">
        <v>104.67091295116772</v>
      </c>
      <c r="F59" s="65">
        <v>104.56816559600286</v>
      </c>
      <c r="G59" s="65">
        <v>104.39093484419264</v>
      </c>
    </row>
    <row r="60" spans="2:7" x14ac:dyDescent="0.35">
      <c r="B60" s="51">
        <v>44652</v>
      </c>
      <c r="C60" s="65">
        <v>108.44972067039107</v>
      </c>
      <c r="D60" s="65">
        <v>107.9776067179846</v>
      </c>
      <c r="E60" s="65">
        <v>107.50176928520878</v>
      </c>
      <c r="F60" s="65">
        <v>106.92362598144184</v>
      </c>
      <c r="G60" s="65">
        <v>106.51558073654392</v>
      </c>
    </row>
    <row r="61" spans="2:7" x14ac:dyDescent="0.35">
      <c r="B61" s="51">
        <v>44682</v>
      </c>
      <c r="C61" s="65">
        <v>109.07821229050279</v>
      </c>
      <c r="D61" s="65">
        <v>108.60741777466758</v>
      </c>
      <c r="E61" s="65">
        <v>108.13871196036801</v>
      </c>
      <c r="F61" s="65">
        <v>107.56602426837973</v>
      </c>
      <c r="G61" s="65">
        <v>107.1529745042493</v>
      </c>
    </row>
    <row r="62" spans="2:7" ht="16" thickBot="1" x14ac:dyDescent="0.4">
      <c r="B62" s="53">
        <v>44713</v>
      </c>
      <c r="C62" s="65">
        <v>109.84636871508383</v>
      </c>
      <c r="D62" s="65">
        <v>109.44716585024491</v>
      </c>
      <c r="E62" s="65">
        <v>108.9171974522293</v>
      </c>
      <c r="F62" s="65">
        <v>108.42255531763027</v>
      </c>
      <c r="G62" s="65">
        <v>107.86118980169974</v>
      </c>
    </row>
  </sheetData>
  <mergeCells count="3">
    <mergeCell ref="H30:L30"/>
    <mergeCell ref="B29:L29"/>
    <mergeCell ref="C30:G30"/>
  </mergeCells>
  <phoneticPr fontId="9" type="noConversion"/>
  <hyperlinks>
    <hyperlink ref="A1" location="Contents!A1" display="Back to Contents Page" xr:uid="{0E018529-7405-4935-BC78-89C4D6E46995}"/>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419F1-721D-4180-8E0E-7620D48F0730}">
  <dimension ref="A1:R40"/>
  <sheetViews>
    <sheetView topLeftCell="A28" workbookViewId="0">
      <selection activeCell="J57" sqref="J57"/>
    </sheetView>
  </sheetViews>
  <sheetFormatPr defaultColWidth="8.7265625" defaultRowHeight="15.5" x14ac:dyDescent="0.35"/>
  <cols>
    <col min="1" max="1" width="8.7265625" style="2"/>
    <col min="2" max="2" width="10.54296875" style="2" customWidth="1"/>
    <col min="3" max="3" width="13.81640625" style="2" customWidth="1"/>
    <col min="4" max="5" width="16" style="2" bestFit="1" customWidth="1"/>
    <col min="6" max="16384" width="8.7265625" style="2"/>
  </cols>
  <sheetData>
    <row r="1" spans="1:2" x14ac:dyDescent="0.35">
      <c r="A1" s="10" t="s">
        <v>18</v>
      </c>
    </row>
    <row r="3" spans="1:2" x14ac:dyDescent="0.35">
      <c r="B3" s="1" t="s">
        <v>16</v>
      </c>
    </row>
    <row r="27" spans="2:18" x14ac:dyDescent="0.35">
      <c r="B27" s="11" t="s">
        <v>17</v>
      </c>
    </row>
    <row r="28" spans="2:18" x14ac:dyDescent="0.35">
      <c r="B28" s="80" t="s">
        <v>19</v>
      </c>
      <c r="C28" s="80"/>
      <c r="D28" s="80"/>
      <c r="E28" s="80"/>
      <c r="F28" s="80"/>
      <c r="G28" s="80"/>
      <c r="H28" s="80"/>
      <c r="I28" s="80"/>
      <c r="J28" s="80"/>
      <c r="K28" s="80"/>
      <c r="L28" s="80"/>
      <c r="M28" s="80"/>
      <c r="N28" s="80"/>
      <c r="O28" s="80"/>
      <c r="P28" s="80"/>
      <c r="Q28" s="80"/>
      <c r="R28" s="80"/>
    </row>
    <row r="29" spans="2:18" x14ac:dyDescent="0.35">
      <c r="B29" s="80"/>
      <c r="C29" s="80"/>
      <c r="D29" s="80"/>
      <c r="E29" s="80"/>
      <c r="F29" s="80"/>
      <c r="G29" s="80"/>
      <c r="H29" s="80"/>
      <c r="I29" s="80"/>
      <c r="J29" s="80"/>
      <c r="K29" s="80"/>
      <c r="L29" s="80"/>
      <c r="M29" s="80"/>
      <c r="N29" s="80"/>
      <c r="O29" s="80"/>
      <c r="P29" s="80"/>
      <c r="Q29" s="80"/>
      <c r="R29" s="80"/>
    </row>
    <row r="30" spans="2:18" x14ac:dyDescent="0.35">
      <c r="B30" s="80"/>
      <c r="C30" s="80"/>
      <c r="D30" s="80"/>
      <c r="E30" s="80"/>
      <c r="F30" s="80"/>
      <c r="G30" s="80"/>
      <c r="H30" s="80"/>
      <c r="I30" s="80"/>
      <c r="J30" s="80"/>
      <c r="K30" s="80"/>
      <c r="L30" s="80"/>
      <c r="M30" s="80"/>
      <c r="N30" s="80"/>
      <c r="O30" s="80"/>
      <c r="P30" s="80"/>
      <c r="Q30" s="80"/>
      <c r="R30" s="80"/>
    </row>
    <row r="32" spans="2:18" ht="16" thickBot="1" x14ac:dyDescent="0.4"/>
    <row r="33" spans="2:5" ht="31.5" customHeight="1" thickBot="1" x14ac:dyDescent="0.4">
      <c r="B33" s="81" t="s">
        <v>45</v>
      </c>
      <c r="C33" s="82"/>
      <c r="D33" s="82"/>
      <c r="E33" s="83"/>
    </row>
    <row r="34" spans="2:5" x14ac:dyDescent="0.35">
      <c r="B34" s="63" t="s">
        <v>44</v>
      </c>
      <c r="C34" s="28" t="s">
        <v>41</v>
      </c>
      <c r="D34" s="28" t="s">
        <v>40</v>
      </c>
      <c r="E34" s="37" t="s">
        <v>42</v>
      </c>
    </row>
    <row r="35" spans="2:5" x14ac:dyDescent="0.35">
      <c r="B35" s="58">
        <v>1</v>
      </c>
      <c r="C35" s="57">
        <v>0.145699</v>
      </c>
      <c r="D35" s="57">
        <v>7.1466699999999994E-2</v>
      </c>
      <c r="E35" s="59">
        <v>0.16982949999999999</v>
      </c>
    </row>
    <row r="36" spans="2:5" x14ac:dyDescent="0.35">
      <c r="B36" s="58">
        <v>2</v>
      </c>
      <c r="C36" s="57">
        <v>6.8368300000000007E-2</v>
      </c>
      <c r="D36" s="57">
        <v>4.3549999999999998E-2</v>
      </c>
      <c r="E36" s="59">
        <v>8.5463499999999998E-2</v>
      </c>
    </row>
    <row r="37" spans="2:5" x14ac:dyDescent="0.35">
      <c r="B37" s="58">
        <v>3</v>
      </c>
      <c r="C37" s="57">
        <v>5.3405500000000002E-2</v>
      </c>
      <c r="D37" s="57">
        <v>3.5174999999999998E-2</v>
      </c>
      <c r="E37" s="59">
        <v>6.6315799999999994E-2</v>
      </c>
    </row>
    <row r="38" spans="2:5" x14ac:dyDescent="0.35">
      <c r="B38" s="58">
        <v>4</v>
      </c>
      <c r="C38" s="57">
        <v>4.1546699999999999E-2</v>
      </c>
      <c r="D38" s="57">
        <v>2.6800000000000001E-2</v>
      </c>
      <c r="E38" s="59">
        <v>5.00426E-2</v>
      </c>
    </row>
    <row r="39" spans="2:5" x14ac:dyDescent="0.35">
      <c r="B39" s="58">
        <v>5</v>
      </c>
      <c r="C39" s="57">
        <v>2.98322E-2</v>
      </c>
      <c r="D39" s="57">
        <v>1.79104E-2</v>
      </c>
      <c r="E39" s="59">
        <v>3.85478E-2</v>
      </c>
    </row>
    <row r="40" spans="2:5" ht="16" thickBot="1" x14ac:dyDescent="0.4">
      <c r="B40" s="60" t="s">
        <v>43</v>
      </c>
      <c r="C40" s="61">
        <v>6.7800600000000003E-2</v>
      </c>
      <c r="D40" s="61">
        <v>3.05455E-2</v>
      </c>
      <c r="E40" s="62">
        <v>7.72095E-2</v>
      </c>
    </row>
  </sheetData>
  <mergeCells count="2">
    <mergeCell ref="B28:R30"/>
    <mergeCell ref="B33:E33"/>
  </mergeCells>
  <hyperlinks>
    <hyperlink ref="A1" location="Contents!A1" display="Back to Contents Page" xr:uid="{FD85669E-AE26-4E6A-ADEB-36C1E11C54AA}"/>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AB4988D837A54484D5B4F807579F55" ma:contentTypeVersion="16" ma:contentTypeDescription="Create a new document." ma:contentTypeScope="" ma:versionID="107251a0916515b15eeed19e089a00f8">
  <xsd:schema xmlns:xsd="http://www.w3.org/2001/XMLSchema" xmlns:xs="http://www.w3.org/2001/XMLSchema" xmlns:p="http://schemas.microsoft.com/office/2006/metadata/properties" xmlns:ns2="eb7a73ce-69ed-477f-a703-47dbebfce9e5" xmlns:ns3="a0c7abbb-7c17-4b6b-9011-0cbb0c78f22c" targetNamespace="http://schemas.microsoft.com/office/2006/metadata/properties" ma:root="true" ma:fieldsID="5638fa26c64503a95af060ccbfa08880" ns2:_="" ns3:_="">
    <xsd:import namespace="eb7a73ce-69ed-477f-a703-47dbebfce9e5"/>
    <xsd:import namespace="a0c7abbb-7c17-4b6b-9011-0cbb0c78f2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7a73ce-69ed-477f-a703-47dbebfce9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7865813-b24e-4515-aac3-72cd3b0aa1d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c7abbb-7c17-4b6b-9011-0cbb0c78f22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80f3358-19bb-409a-8c4e-d0a67f8a1494}" ma:internalName="TaxCatchAll" ma:showField="CatchAllData" ma:web="a0c7abbb-7c17-4b6b-9011-0cbb0c78f2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0c7abbb-7c17-4b6b-9011-0cbb0c78f22c" xsi:nil="true"/>
    <lcf76f155ced4ddcb4097134ff3c332f xmlns="eb7a73ce-69ed-477f-a703-47dbebfce9e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8E8B13E-F162-47E5-83CD-EB5479319252}">
  <ds:schemaRefs>
    <ds:schemaRef ds:uri="http://schemas.microsoft.com/sharepoint/v3/contenttype/forms"/>
  </ds:schemaRefs>
</ds:datastoreItem>
</file>

<file path=customXml/itemProps2.xml><?xml version="1.0" encoding="utf-8"?>
<ds:datastoreItem xmlns:ds="http://schemas.openxmlformats.org/officeDocument/2006/customXml" ds:itemID="{1BF17CE3-FF1D-4AD0-8761-69C6078028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7a73ce-69ed-477f-a703-47dbebfce9e5"/>
    <ds:schemaRef ds:uri="a0c7abbb-7c17-4b6b-9011-0cbb0c78f2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5409E1-6ABF-44A7-99DE-5E6728AC0256}">
  <ds:schemaRefs>
    <ds:schemaRef ds:uri="http://schemas.microsoft.com/office/2006/metadata/properties"/>
    <ds:schemaRef ds:uri="http://schemas.microsoft.com/office/infopath/2007/PartnerControls"/>
    <ds:schemaRef ds:uri="a0c7abbb-7c17-4b6b-9011-0cbb0c78f22c"/>
    <ds:schemaRef ds:uri="eb7a73ce-69ed-477f-a703-47dbebfce9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Chart 8.1</vt:lpstr>
      <vt:lpstr>Chart 8.2</vt:lpstr>
      <vt:lpstr>Chart 8.3</vt:lpstr>
      <vt:lpstr>Chart 8.4</vt:lpstr>
      <vt:lpstr>Chart 8.5</vt:lpstr>
      <vt:lpstr>Chart 8.6</vt:lpstr>
      <vt:lpstr>Chart 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Ciara Crummey</dc:creator>
  <cp:lastModifiedBy>Allison Catalano</cp:lastModifiedBy>
  <dcterms:created xsi:type="dcterms:W3CDTF">2022-10-07T15:15:44Z</dcterms:created>
  <dcterms:modified xsi:type="dcterms:W3CDTF">2022-11-11T16:18:59Z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0x010100C8AB4988D837A54484D5B4F807579F55</vt:lpwstr>
  </property>
  <property fmtid="{D5CDD505-2E9C-101B-9397-08002B2CF9AE}" pid="3" name="MediaServiceImageTags">
    <vt:lpwstr/>
  </property>
</Properties>
</file>